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0470" windowHeight="10365" tabRatio="829" activeTab="0"/>
  </bookViews>
  <sheets>
    <sheet name="07-CHIAPAS" sheetId="1" r:id="rId1"/>
  </sheets>
  <definedNames>
    <definedName name="_xlnm.Print_Area" localSheetId="0">'07-CHIAPAS'!$B$1:$V$649</definedName>
    <definedName name="_xlnm.Print_Titles" localSheetId="0">'07-CHIAPAS'!$1:$1</definedName>
  </definedNames>
  <calcPr fullCalcOnLoad="1"/>
</workbook>
</file>

<file path=xl/sharedStrings.xml><?xml version="1.0" encoding="utf-8"?>
<sst xmlns="http://schemas.openxmlformats.org/spreadsheetml/2006/main" count="2111" uniqueCount="456">
  <si>
    <t>Primer Trimestre 2015</t>
  </si>
  <si>
    <t>DATOS DEL PROGRAMA</t>
  </si>
  <si>
    <t>Programa presupuestario</t>
  </si>
  <si>
    <t>I-001</t>
  </si>
  <si>
    <t>FONE</t>
  </si>
  <si>
    <t>Ramo</t>
  </si>
  <si>
    <t>33</t>
  </si>
  <si>
    <t>Aportaciones Federales para Entidades Federativas y Municipios</t>
  </si>
  <si>
    <t>Dependencia Coordinadora del Fondo</t>
  </si>
  <si>
    <t>416 - Dirección General de Programación y Presupuesto "A"</t>
  </si>
  <si>
    <t>Enfoques transversales</t>
  </si>
  <si>
    <t>Ninguno</t>
  </si>
  <si>
    <t>Clasificación Funcional</t>
  </si>
  <si>
    <t>Finalidad</t>
  </si>
  <si>
    <t>2 - Desarrollo Social</t>
  </si>
  <si>
    <t>Función</t>
  </si>
  <si>
    <t>5 - Educación</t>
  </si>
  <si>
    <t>Subfunción</t>
  </si>
  <si>
    <t>1 - Educación</t>
  </si>
  <si>
    <t>Actividad Institucional</t>
  </si>
  <si>
    <t>3 - Fondo de Aportaciones para la Nómina Educativa y Gasto Operativo</t>
  </si>
  <si>
    <t>RESULTADOS</t>
  </si>
  <si>
    <t>NIVEL</t>
  </si>
  <si>
    <t>OBJETIVOS</t>
  </si>
  <si>
    <t>INDICADORES</t>
  </si>
  <si>
    <t>AVANCE</t>
  </si>
  <si>
    <t>Responsable del Registro del Avance</t>
  </si>
  <si>
    <t>Denominación</t>
  </si>
  <si>
    <t>Método de cálculo</t>
  </si>
  <si>
    <t>Unidad de medida</t>
  </si>
  <si>
    <t>Tipo-Dimensión-Frecuencia</t>
  </si>
  <si>
    <t>Meta Programada</t>
  </si>
  <si>
    <t>Realizado al periodo</t>
  </si>
  <si>
    <t>Avance % al periodo</t>
  </si>
  <si>
    <t>Anual</t>
  </si>
  <si>
    <t>al periodo</t>
  </si>
  <si>
    <t>Propósito</t>
  </si>
  <si>
    <t>Garantizar que los niños y niñas tengan acceso a los servicios de educación básica y completen sus estudios</t>
  </si>
  <si>
    <t>Porcentaje de Eficiencia terminal en educación primaria y secundaria (escuelas apoyadas por el Fondo de Aportaciones para la Nómina Educativa y Gasto Operativo (FONE))</t>
  </si>
  <si>
    <t>(Número de alumnos egresados de la educación primaria y secundaria de escuelas apoyadas por el Fondo de Aportaciones para la Nómina Educativa y Gasto Operativo (FONE) en el ciclo escolar N / Alumnos de nuevo ingreso a primer grado de primaria y secundaria en escuelas apoyadas por el Fondo de Aportaciones para la Nómina Educativa y Gasto Operativo (FONE) X 100</t>
  </si>
  <si>
    <t>Porcentaje</t>
  </si>
  <si>
    <t>Estratégico-Eficacia-Anual</t>
  </si>
  <si>
    <t>N/A</t>
  </si>
  <si>
    <t>Estatal</t>
  </si>
  <si>
    <t>Fin</t>
  </si>
  <si>
    <t>Contribuir a asegurar la calidad de los aprendizajes en la educación básica y la formación integral de todos los grupos de la población mediante  el fortalecimiento del ejercicio de la autonomía de gestión escolar</t>
  </si>
  <si>
    <t>Porcentaje de estudiantes que obtienen el nivel de logro educativo insuficiente en los dominios de español y matemáticas evaluados por EXCALE en educación básica</t>
  </si>
  <si>
    <t>(Número estimado de estudiantes en el grado g cuyo puntaje los ubicó en el nivel de logro por debajo del básico en el Dominio evaluado por los EXCALE: español y matemáticas./ Número estimado de estudiantes en el grado g, evaluados en el dominio evaluado por los EXCALE: español y matemáticas.)*100 g= Grado escolar: 3° y 6° de primaria y 3° de secundaria</t>
  </si>
  <si>
    <t>Componente</t>
  </si>
  <si>
    <t>Servicios educativos en educación básica proporcionados por escuelas apoyadas por FONE</t>
  </si>
  <si>
    <t>Índice de cobertura de la educación básica en escuelas apoyadas por Fondo de Aportaciones para la Nómina Educativa y Gasto Operativo (FONE)</t>
  </si>
  <si>
    <t>(Número de alumnos registrados en escuelas apoyadas por FONE en el ciclo escolar del año N / Población de 3 a 14 años de edad en el año N) X 100</t>
  </si>
  <si>
    <t>Actividad</t>
  </si>
  <si>
    <t>Recursos del FONE en educación primaria. (En todas las modalidades de atención).</t>
  </si>
  <si>
    <t>Provisión de recursos del Fondo de Aportaciones para la Nómina Educativa y Gasto Operativo (FONE) destinados a educación primaria</t>
  </si>
  <si>
    <t>(Recursos destinados a educación primaria en el año N/ Total de recursos del Fondo de Aportaciones para la Nómina Educativa y Gasto Operativo (FONE) asignados a la entidad federativa en el año N) X 100</t>
  </si>
  <si>
    <t>Gestión-Eficacia-Anual</t>
  </si>
  <si>
    <t/>
  </si>
  <si>
    <t>Recursos del FONE en educación secundaria. (En todas las modalidades de atención).</t>
  </si>
  <si>
    <t>Provisión de recursos del Fondo de Aportaciones para la Nómina Educativa y Gasto Operativo (FONE) destinados a educación secundaria</t>
  </si>
  <si>
    <t>(Recursos destinados a educación secundaria en el año N/ Total de recursos del Fondo de Aportaciones para la Nómina Educativa y Gasto Operativo (FONE) asignados a la entidad federativa en el año N) X 100</t>
  </si>
  <si>
    <t>Recursos del FONE en educación preescolar. (En todas las modalidades de atención).</t>
  </si>
  <si>
    <t>Provisión de recursos del Fondo de Aportaciones para la Nómina Educativa y Gasto Operativo (FONE) destinados a educación preescolar</t>
  </si>
  <si>
    <t>(Recursos destinados a educación preescolar en el año N / Total de recursos del Fondo de Aportaciones para la Nómina Educativa y Gasto Operativo (FONE) asignados a la entidad federativa en el año N) X 100</t>
  </si>
  <si>
    <t>Justificación de diferencia de avances con respecto a las metas programadas</t>
  </si>
  <si>
    <t xml:space="preserve">Indicadores con frecuencia de medición cuatrimestral, semestral, anual o con un periodo mayor de tiempo. 
Estos indicadores no registraron información ni justificación, debido a que lo harán de conformidad con la frecuencia de medición con la que programaron sus metas. </t>
  </si>
  <si>
    <t>Informes sobre la Situación Económica, las Finanzas Públicas y la Deuda Pública</t>
  </si>
  <si>
    <t>07-CHIAPAS</t>
  </si>
  <si>
    <t>0 - Cobertura estatal</t>
  </si>
  <si>
    <r>
      <t xml:space="preserve">Porcentaje de Eficiencia terminal en educación primaria y secundaria (escuelas apoyadas por el Fondo de Aportaciones para la Nómina Educativa y Gasto Operativo (FONE))
</t>
    </r>
    <r>
      <rPr>
        <sz val="10"/>
        <rFont val="Soberana Sans"/>
        <family val="2"/>
      </rPr>
      <t xml:space="preserve">0 - Cobertura estatal  
</t>
    </r>
  </si>
  <si>
    <r>
      <t xml:space="preserve">Porcentaje de estudiantes que obtienen el nivel de logro educativo insuficiente en los dominios de español y matemáticas evaluados por EXCALE en educación básica
</t>
    </r>
    <r>
      <rPr>
        <sz val="10"/>
        <rFont val="Soberana Sans"/>
        <family val="2"/>
      </rPr>
      <t xml:space="preserve">0 - Cobertura estatal  
</t>
    </r>
  </si>
  <si>
    <r>
      <t xml:space="preserve">Índice de cobertura de la educación básica en escuelas apoyadas por Fondo de Aportaciones para la Nómina Educativa y Gasto Operativo (FONE)
</t>
    </r>
    <r>
      <rPr>
        <sz val="10"/>
        <rFont val="Soberana Sans"/>
        <family val="2"/>
      </rPr>
      <t xml:space="preserve">0 - Cobertura estatal  
</t>
    </r>
  </si>
  <si>
    <r>
      <t xml:space="preserve">Provisión de recursos del Fondo de Aportaciones para la Nómina Educativa y Gasto Operativo (FONE) destinados a educación primaria
</t>
    </r>
    <r>
      <rPr>
        <sz val="10"/>
        <rFont val="Soberana Sans"/>
        <family val="2"/>
      </rPr>
      <t xml:space="preserve">0 - Cobertura estatal  
</t>
    </r>
  </si>
  <si>
    <r>
      <t xml:space="preserve">Provisión de recursos del Fondo de Aportaciones para la Nómina Educativa y Gasto Operativo (FONE) destinados a educación secundaria
</t>
    </r>
    <r>
      <rPr>
        <sz val="10"/>
        <rFont val="Soberana Sans"/>
        <family val="2"/>
      </rPr>
      <t xml:space="preserve">0 - Cobertura estatal  
</t>
    </r>
  </si>
  <si>
    <r>
      <t xml:space="preserve">Provisión de recursos del Fondo de Aportaciones para la Nómina Educativa y Gasto Operativo (FONE) destinados a educación preescolar
</t>
    </r>
    <r>
      <rPr>
        <sz val="10"/>
        <rFont val="Soberana Sans"/>
        <family val="2"/>
      </rPr>
      <t xml:space="preserve">0 - Cobertura estatal  
</t>
    </r>
  </si>
  <si>
    <t>I-009</t>
  </si>
  <si>
    <t>FAETA Educación Tecnológica</t>
  </si>
  <si>
    <t>2 - Educación</t>
  </si>
  <si>
    <t>8 - Fondo de Aportaciones para la Educación Tecnológica y de Adultos</t>
  </si>
  <si>
    <t>Acreditación de exámenes y certificación de estudios.</t>
  </si>
  <si>
    <t>Promedio de certificados entregados</t>
  </si>
  <si>
    <t>[((Numero de certificados entregados) / (El número de beneficiarios que concluyen nivel primaria o secundaria))]</t>
  </si>
  <si>
    <t>Gestión-Eficacia-Trimestral</t>
  </si>
  <si>
    <t>Porcentaje de exámenes acreditados</t>
  </si>
  <si>
    <t>[((Número de exámenes acreditados) / (El número de exámenes presentados)) * 100]</t>
  </si>
  <si>
    <t>Servicio educativo de educación básica  otorgado a personas de 15 años o más en condición de rezago educativo que lo demanda.</t>
  </si>
  <si>
    <t>Porcentaje de personas que concluyen alfabetización con respecto a las atendidas en este nivel.</t>
  </si>
  <si>
    <t>[((Número de personas que concluyen alfabetización en el año t) / (Número de personas atendidas en el Programa en el año t) * 100)]</t>
  </si>
  <si>
    <t>Estratégico-Eficacia-Trimestral</t>
  </si>
  <si>
    <t>Porcentaje de personas que concluyen primaria con respecto a las atendidas en este nivel.</t>
  </si>
  <si>
    <t>[((Número de personas que concluyen primaria en el año t) / (Número de personas atendidas en el Programa en el año t) * 100)]</t>
  </si>
  <si>
    <t>Porcentaje de personas que concluyen secundaria con respecto a las atendidas en este nivel.</t>
  </si>
  <si>
    <t>[((Número de personas que concluyen secundaria en el año t) / (Número de personas atendidas en el Programa en el año t) * 100)]</t>
  </si>
  <si>
    <t>07-CHIAPAS -- Sin Información --</t>
  </si>
  <si>
    <t>Otorgar servicios educativos proporcionados en educación tecnológica a jóvenes en edad de cursar bachillerato y establecer las condiciones para el termino de la educación tecnológica.</t>
  </si>
  <si>
    <t>Índice de incremento de la matrícula de los servicios del CONALEP</t>
  </si>
  <si>
    <t>(Alumnos matriculados de los servicios de CONALEP en el Estado en el ciclo escolar N /Alumnos matriculados de los servicios de CONALEP en el Estado en el ciclo escolar N-1) x 100</t>
  </si>
  <si>
    <t>Porcentaje de Eficiencia terminal del sistema CONALEP</t>
  </si>
  <si>
    <t>Alumnos egresados del CONALEP de la entidad federativa en el ciclo escolar N / alumnos de nuevo ingreso a los servicios del CONALEP de la entidad federativa en el ciclo escolar N-2) X 100</t>
  </si>
  <si>
    <t>Contribuir a fortalecer la calidad y pertinencia de la educación media superior, superior y formación para el trabajo, a fin de que contribuyan al desarrollo de México mediante la disminución del rezago educativo y el incremento de la eficiencia terminal en la educación tecnológica.</t>
  </si>
  <si>
    <t>Tasa bruta de escolarización de Educación Tecnológica</t>
  </si>
  <si>
    <t>(Matrícula total al inicio del ciclo escolar en Educación Tecnológica) / (Población total en la Entidad Federativa en el rango de edad de 15 a 17 años) x 100</t>
  </si>
  <si>
    <t>Porcentaje de la población en rezago educativo.</t>
  </si>
  <si>
    <t>[((Número de personas en situación de rezago educativo en el año t / El número total de personas de 15 años y más en el año t)) x 100]</t>
  </si>
  <si>
    <t>Población de 15 años y más con rezago educativo concluyen la educación básica y los jóvenes en edad de cursar bachillerato tienen acceso a los servicios de educación tecnológica.</t>
  </si>
  <si>
    <t>Porcentaje de absorción del sistema CONALEP</t>
  </si>
  <si>
    <t>(Alumnos matriculados en el sistema CONALEP de la entidad federativa en el año N / Total de egresados de secundaria de la entidad federativa en el año N) X 100</t>
  </si>
  <si>
    <t xml:space="preserve">Porcentaje de personas que superan su condición de rezago educativo </t>
  </si>
  <si>
    <t>(Número de personas atendidas en el Programa de la población objetivo que concluyen el nivel secundaria en el año t / El número de personas de 15 años y más de la población objetivo en rezago educativo en el año t-1)*100</t>
  </si>
  <si>
    <t>Recursos del FAETA en educación tecnológica.</t>
  </si>
  <si>
    <t>Porcentaje de recursos del FAETA destinados a educación tecnológica</t>
  </si>
  <si>
    <t>(Recursos FAETA destinados a educación tecnológica en el Sistema CONALEP en el año N/ Total de recursos del FAETA asignados a la entidad federativa en el año N) X 100</t>
  </si>
  <si>
    <t>Número de planteles de educación tecnológica apoyados con recursos presupuestarios del FAETA</t>
  </si>
  <si>
    <t>Sumatoria de los planteles de educación tecnológica apoyados con recursos presupuestarios del FAETA</t>
  </si>
  <si>
    <t>Otra</t>
  </si>
  <si>
    <t>Recursos del FAETA en educación básica de adultos.</t>
  </si>
  <si>
    <t>Porcentaje de recursos del FAETA destinados a educación básica para adultos.</t>
  </si>
  <si>
    <t>(Recursos destinados a educación básica de adultos en el año N/ Total de recursos del FAETA asignados a la entidad federativa en el año N) x 100</t>
  </si>
  <si>
    <r>
      <t xml:space="preserve">Promedio de certificados entregados
</t>
    </r>
    <r>
      <rPr>
        <sz val="10"/>
        <rFont val="Soberana Sans"/>
        <family val="2"/>
      </rPr>
      <t xml:space="preserve">0 - Cobertura estatal  La meta programada para este trimestre se alcanzo en un 99.8 por ciento, considerando este resultado como un buen desempeño.
</t>
    </r>
  </si>
  <si>
    <r>
      <t xml:space="preserve">Porcentaje de exámenes acreditados
</t>
    </r>
    <r>
      <rPr>
        <sz val="10"/>
        <rFont val="Soberana Sans"/>
        <family val="2"/>
      </rPr>
      <t xml:space="preserve">0 - Cobertura estatal  La meta se alcanzo satisfactoriamente, superándola en 10.9 puntos porcentuales, lo anterior como resultado de las actividades de la Campaña Nacional de Alfabetización y Reducción al Rezago Educativo.
</t>
    </r>
  </si>
  <si>
    <r>
      <t xml:space="preserve">Porcentaje de personas que concluyen alfabetización con respecto a las atendidas en este nivel.
</t>
    </r>
    <r>
      <rPr>
        <sz val="10"/>
        <rFont val="Soberana Sans"/>
        <family val="2"/>
      </rPr>
      <t xml:space="preserve">0 - Cobertura estatal  La meta se alcanzo satisfactoriamente, derivado de las acciones  educativas emprendidas para fomentar la Campaña Nacional de Alfabetización y Reducción al Rezago Educativo.
</t>
    </r>
  </si>
  <si>
    <r>
      <t xml:space="preserve">Porcentaje de personas que concluyen primaria con respecto a las atendidas en este nivel.
</t>
    </r>
    <r>
      <rPr>
        <sz val="10"/>
        <rFont val="Soberana Sans"/>
        <family val="2"/>
      </rPr>
      <t xml:space="preserve">0 - Cobertura estatal  La meta fue superada en 3.2 puntos porcentuales, lo anterior como resultado de las acciones emprendidas para fomentar la Campaña Nacional de Alfabetización y Reducción al Rezago Educativo.
</t>
    </r>
  </si>
  <si>
    <t xml:space="preserve">Porcentaje de personas que concluyen secundaria con respecto a las atendidas en este nivel.
</t>
  </si>
  <si>
    <r>
      <t xml:space="preserve">Porcentaje de personas que concluyen secundaria con respecto a las atendidas en este nivel.
</t>
    </r>
    <r>
      <rPr>
        <sz val="10"/>
        <rFont val="Soberana Sans"/>
        <family val="2"/>
      </rPr>
      <t xml:space="preserve">0 - Cobertura estatal  
</t>
    </r>
  </si>
  <si>
    <r>
      <t xml:space="preserve">Índice de incremento de la matrícula de los servicios del CONALEP
</t>
    </r>
    <r>
      <rPr>
        <sz val="10"/>
        <rFont val="Soberana Sans"/>
        <family val="2"/>
      </rPr>
      <t xml:space="preserve">0 - Cobertura estatal  
</t>
    </r>
  </si>
  <si>
    <r>
      <t xml:space="preserve">Porcentaje de Eficiencia terminal del sistema CONALEP
</t>
    </r>
    <r>
      <rPr>
        <sz val="10"/>
        <rFont val="Soberana Sans"/>
        <family val="2"/>
      </rPr>
      <t xml:space="preserve">0 - Cobertura estatal  
</t>
    </r>
  </si>
  <si>
    <t xml:space="preserve">Tasa bruta de escolarización de Educación Tecnológica
</t>
  </si>
  <si>
    <r>
      <t xml:space="preserve">Porcentaje de la población en rezago educativo.
</t>
    </r>
    <r>
      <rPr>
        <sz val="10"/>
        <rFont val="Soberana Sans"/>
        <family val="2"/>
      </rPr>
      <t xml:space="preserve">0 - Cobertura estatal  
</t>
    </r>
  </si>
  <si>
    <r>
      <t xml:space="preserve">Porcentaje de absorción del sistema CONALEP
</t>
    </r>
    <r>
      <rPr>
        <sz val="10"/>
        <rFont val="Soberana Sans"/>
        <family val="2"/>
      </rPr>
      <t xml:space="preserve">0 - Cobertura estatal  
</t>
    </r>
  </si>
  <si>
    <r>
      <t xml:space="preserve">Porcentaje de personas que superan su condición de rezago educativo 
</t>
    </r>
    <r>
      <rPr>
        <sz val="10"/>
        <rFont val="Soberana Sans"/>
        <family val="2"/>
      </rPr>
      <t xml:space="preserve">0 - Cobertura estatal  
</t>
    </r>
  </si>
  <si>
    <t xml:space="preserve">Porcentaje de recursos del FAETA destinados a educación tecnológica
</t>
  </si>
  <si>
    <t xml:space="preserve">Número de planteles de educación tecnológica apoyados con recursos presupuestarios del FAETA
</t>
  </si>
  <si>
    <r>
      <t xml:space="preserve">Porcentaje de recursos del FAETA destinados a educación básica para adultos.
</t>
    </r>
    <r>
      <rPr>
        <sz val="10"/>
        <rFont val="Soberana Sans"/>
        <family val="2"/>
      </rPr>
      <t xml:space="preserve">0 - Cobertura estatal  
</t>
    </r>
  </si>
  <si>
    <t>I-012</t>
  </si>
  <si>
    <t>FAFEF</t>
  </si>
  <si>
    <t>2 - Vivienda y Servicios a la Comunidad</t>
  </si>
  <si>
    <t>7 - Vivienda y Servicios a la Comunidad</t>
  </si>
  <si>
    <t>10 - Fondo de Aportaciones para el Fortalecimiento de las Entidades Federativas</t>
  </si>
  <si>
    <t>Contar con recursos federales transferidos para el fortalecimiento de las finanzas públicas estatales.</t>
  </si>
  <si>
    <t>Índice de Fortalecimiento Financiero</t>
  </si>
  <si>
    <t>( Ingresos propios / Ingreso Estatal Disponible )*100.            Los ingresos propios, incluyen impuestos por predial, nóminas y otros impuestos; y Otros como derechos, productos y aprovechamientos.           Ingreso Estatal Disponible, incluye Ingresos Propios; Ingresos Federales por concepto de Participaciones y Aportaciones; Subsidios; Gasto Reasignado; y Financiamientos y excluye Participaciones y Aportaciones Federales para Municipios y Transferencias Federales para Municipios.  Los montos correspondientes a las dos variables son acumulados al periodo que se reporta.</t>
  </si>
  <si>
    <t>Índice de Impulso al Gasto de Inversión</t>
  </si>
  <si>
    <t>( Gasto en Inversión / Ingreso Estatal Disponible )*100.                        Ingreso Estatal Disponible, incluye Ingresos Propios; Ingresos Federales por concepto de Participaciones y Aportaciones; Subsidios; Gasto Reasignado; y Financiamientos y excluye Participaciones y Aportaciones Federales para Municipios y Transferencias Federales para Municipios.  Los montos correspondientes a las dos variables son acumulados al periodo que se reporta.</t>
  </si>
  <si>
    <t xml:space="preserve"> </t>
  </si>
  <si>
    <t>Indice de Impacto de Dueda Pública</t>
  </si>
  <si>
    <t>(Saldo de la Deuda Directa al 31 de diciembre del año anterior/Ingreso Estatal Disponible)*100.   El Saldo de la Deuda Directa al 31 de diciembre del año anterior, excluye deuda contingente de los municipios y de las entidades federativas.  El Ingreso Estatal Disponible, incluye Ingresos Propios; Ingresos Federales por concepto de Participaciones y Aportaciones; Subsidios; Gasto Reasignado; y Financiamientos; y excluye Participaciones y Aportaciones Federales para Municipios y Transferencias Estatales para Municipios. Los montos correspondientes a las dos variables son acumulados al periodo que se reporta, es decir, anual.</t>
  </si>
  <si>
    <t>Apliar los recursos federales transferidos en los destinos de gasto establecidos en la Ley de Cordinación Fiscal.</t>
  </si>
  <si>
    <t>Indice de Logro Operativo</t>
  </si>
  <si>
    <t>{Sumatoria de i=1...n  (Recursos ejercidos por cada programa, obra o acción / Total de recursos ejercidos del fondo ) * (Avance de las metas porcentuales de i /  Metas programadas porcentuales de i )} * 100.        i: Programa, obra o acción.     n: Enésimo programa, obra o acción.   Los montos y porcentajes correspondientes a las variables son acumulados al periodo que se reporta.</t>
  </si>
  <si>
    <t>Dar seguimiento a los recursos federales recibidos a través del FAFEF.</t>
  </si>
  <si>
    <t>Porcentaje de Avance en las Metas</t>
  </si>
  <si>
    <t xml:space="preserve"> {Sumatoria de i=1...n  (Avance de las metas porcentuales de i /  Metas programadas porcentuales de i )} * 100.   i= programa, obra o acción       n=enésimo programa, obra o acción.       Los porcentajes correspondientes a las variables son acumulados al periodo que se reporta.</t>
  </si>
  <si>
    <t>Índice en el Ejercicio de Recursos</t>
  </si>
  <si>
    <t>(Gasto ejercido del FAFEF por la entidad federativa / Monto anual aprobado del FAFEF a la entidad federativa)*100.        El monto del numerador es acumulado al periodo que se reporta y el denominador es el monto anual aprobado del Fondo.</t>
  </si>
  <si>
    <r>
      <t xml:space="preserve">Índice de Fortalecimiento Financiero
</t>
    </r>
    <r>
      <rPr>
        <sz val="10"/>
        <rFont val="Soberana Sans"/>
        <family val="2"/>
      </rPr>
      <t xml:space="preserve">0 - Cobertura estatal  Este indicador presenta un porcentaje de avance alto, debido a que los ingresos propios e ingresos disponibles corresponden a lo recabado al mes de enero; pero para los trimestres subsecuentes dicho avance se regularizara respecto a la meta programada.
</t>
    </r>
  </si>
  <si>
    <r>
      <t xml:space="preserve">Índice de Impulso al Gasto de Inversión
</t>
    </r>
    <r>
      <rPr>
        <sz val="10"/>
        <rFont val="Soberana Sans"/>
        <family val="2"/>
      </rPr>
      <t xml:space="preserve">0 - Cobertura estatal  Este indicador presenta un alto avance debido a que el gasto de inversión devengado corresponde al mes de marzo y el ingreso estatal disponible a lo recabado al mes de enero; regularizandose para los siguientes trimestres el avance respecto a lo programado.
</t>
    </r>
  </si>
  <si>
    <r>
      <t xml:space="preserve">Indice de Impacto de Dueda Pública
</t>
    </r>
    <r>
      <rPr>
        <sz val="10"/>
        <rFont val="Soberana Sans"/>
        <family val="2"/>
      </rPr>
      <t xml:space="preserve">0 - Cobertura estatal  
</t>
    </r>
  </si>
  <si>
    <r>
      <t xml:space="preserve">Indice de Logro Operativo
</t>
    </r>
    <r>
      <rPr>
        <sz val="10"/>
        <rFont val="Soberana Sans"/>
        <family val="2"/>
      </rPr>
      <t xml:space="preserve">0 - Cobertura estatal  Este indicador presenta un porcentaje de avance bajo, debido a los cambios realizados para informar por la Secretaría de Hacienda, asimismo que de los 52 proyectos registrados solo 8 de ellos presentan avance.
</t>
    </r>
  </si>
  <si>
    <r>
      <t xml:space="preserve">Porcentaje de Avance en las Metas
</t>
    </r>
    <r>
      <rPr>
        <sz val="10"/>
        <rFont val="Soberana Sans"/>
        <family val="2"/>
      </rPr>
      <t xml:space="preserve">0 - Cobertura estatal  Este indicador presenta poco porcentaje de avance, debido a que los organismos ejecutores del Fondo aún no realizan los trámites necesarios para ejecutar los proyectos financiados con el Fondo; asímismo, de los 52 proyectos registrados solo 8 presentan avances.
</t>
    </r>
  </si>
  <si>
    <r>
      <t xml:space="preserve">Índice en el Ejercicio de Recursos
</t>
    </r>
    <r>
      <rPr>
        <sz val="10"/>
        <rFont val="Soberana Sans"/>
        <family val="2"/>
      </rPr>
      <t xml:space="preserve">0 - Cobertura estatal  Debido a que los organismos ejecutores de este fondo aun no realizan los trámites necesarios para ejecutar los proyectos a financiarse con este Fondo, se presenta poco recurso devengado.
</t>
    </r>
  </si>
  <si>
    <t>I-003</t>
  </si>
  <si>
    <t>FAIS Entidades</t>
  </si>
  <si>
    <t>5 - Fondo de Aportaciones para la Infraestructura Social</t>
  </si>
  <si>
    <t>Registro de proyectos de infraestructura para la alimentación</t>
  </si>
  <si>
    <t>Número de proyectos registrados en el SFU de infraestructura para la alimentación</t>
  </si>
  <si>
    <t>Sumatoria de proyectos registrados en el SFU de infraestructura para la alimentación</t>
  </si>
  <si>
    <t>Proyecto</t>
  </si>
  <si>
    <t>Administración Pública Federal</t>
  </si>
  <si>
    <t>Otros Proyectos financiados</t>
  </si>
  <si>
    <t>Porcentaje de otros proyectos financiados respecto del total de proyectos financiados con recursos del FAIS</t>
  </si>
  <si>
    <t>(Número de otros proyectos de financiados por el FAIS en el ejercicio fiscal corriente/Número total de proyectos financiados con recursos del FAIS en el ejercicio fiscal corriente)*100</t>
  </si>
  <si>
    <t>Gestión-Eficacia-Semestral</t>
  </si>
  <si>
    <t>Inversión per cápita del Fondo para la Infraestructura Social Municipal (FISM) en localidades con alto y muy alto rezago social.</t>
  </si>
  <si>
    <t>(Recursos del FISM que se invierten en localidades con alto y muy alto rezago social de acuerdo a la clasificación 2010 / Total de población 2010 que habitaba en localidades de alto y muy alto rezago social) /(Recursos que reciben los municipios del FISM en el presente ejercicio fiscal / Total de la población 2010 que habitaba en todos los municipios que reciben recursos del FISM)</t>
  </si>
  <si>
    <t xml:space="preserve">Porcentaje de municipios que mejoraron su grado de Rezago Social, al pasar de Muy Alto a Alto </t>
  </si>
  <si>
    <t>(Número de municipios que en 2010 estaban catalogados como de Muy Alto Rezago Social pero que en 2015 pasaron a un nivel Alto de Rezago Social / Total de municipios considerados en 2010  con Muy Alto Rezago Social)* 100</t>
  </si>
  <si>
    <t>Estratégico-Eficacia-Quinquenal</t>
  </si>
  <si>
    <t>Seguimiento de proyectos</t>
  </si>
  <si>
    <t>Porcentaje de municipios que reportan en el SFU respecto del total de municipios del país</t>
  </si>
  <si>
    <t>(Número de municipios que reportan en el SFU/Número total del país)*100</t>
  </si>
  <si>
    <t>Registro de proyectos de infraestructura para la salud</t>
  </si>
  <si>
    <t>Número de proyectos registrados en el SFU de infraestructura para la salud</t>
  </si>
  <si>
    <t>Sumatoria de proyectos registrados en el SFU de infraestructura para la salud</t>
  </si>
  <si>
    <t>Registro de proyectos de infraestructura de servicios básicos en la vivienda</t>
  </si>
  <si>
    <t xml:space="preserve">Número de proyectos registrados en el SFU de infraestructura de servicios básicos en la vivienda  </t>
  </si>
  <si>
    <t>Sumatoria de proyectos registrados en el SFU de infraestructura de servicios básicos en la vivienda</t>
  </si>
  <si>
    <t>Registro de proyectos de infraestructura para la calidad y espacios de la vivienda</t>
  </si>
  <si>
    <t xml:space="preserve">Número de proyectos registrados en el SFU de infraestructura para la calidad y espacios de la vivienda </t>
  </si>
  <si>
    <t>Sumatoria de proyectos registrados en el SFU de infraestructura para la calidad y espacios de la vivienda</t>
  </si>
  <si>
    <t>Proyectos financiados de infraestructura para la alimentación</t>
  </si>
  <si>
    <t>Porcentaje de proyectos de infraestructura para la alimentación financiados respecto del total de proyectos finaciados con recursos del FAIS</t>
  </si>
  <si>
    <t>(Número de proyectos de infraestructura para la alimentación financiados por el FAIS en el ejercicio fiscal corriente/Número total de proyectos financiados con recursos del FAIS en el ejercicio fiscal corriente)*100</t>
  </si>
  <si>
    <t>Capacitación a municipios</t>
  </si>
  <si>
    <t>Porcentaje de municipios capacitados sobre el FAIS respecto del total de municipios del país</t>
  </si>
  <si>
    <t>(Número de municipios capacitados sobre el FAIS en el ejercicio fiscal correspondiente / Total municipios del país )*100</t>
  </si>
  <si>
    <t>Registro de proyectos de infraestructura para la urbanización</t>
  </si>
  <si>
    <t>Número de proyectos registrados en el SFU de infraestructura para la urbanización</t>
  </si>
  <si>
    <t>Sumatoria de proyectos registrados en el SFU de infraestructura para la urbanización</t>
  </si>
  <si>
    <t>Número de proyectos registrados en el SFU de caminos rurale</t>
  </si>
  <si>
    <t>Sumatoria de proyectos registrados en el SFU de caminos rurales</t>
  </si>
  <si>
    <t>Registro en la Matriz de Inversión para el Desarrollo Social</t>
  </si>
  <si>
    <t>Porcentaje de municipios que reportan MIDS  respecto del total de municipios del país</t>
  </si>
  <si>
    <t>(Número de municipios que reportan MIDS en la página electrónica de la SEDESOL/Total de municipios del país)*100</t>
  </si>
  <si>
    <t>Registro de proyectos de infraestructura para la educación</t>
  </si>
  <si>
    <t>Número de Proyectos registrados en el SFU de infraestructura para la educación</t>
  </si>
  <si>
    <t>Sumatoria de Proyectos registrados en el SFU de infraestructura para la educación</t>
  </si>
  <si>
    <t>Proyectos financiados de infraestructura para la urbanización</t>
  </si>
  <si>
    <t>Porcentaje de proyectos de urbanización financiados respecto del total de proyectos financiados con recursos del FAIS</t>
  </si>
  <si>
    <t>(Número de proyectos de urbanización  financiados por el FAIS en el ejercicio fiscal corriente/Número total de proyectos financiados con recursos del FAIS en el ejercicio fiscal corriente)*100</t>
  </si>
  <si>
    <t>Porcentaje de proyectos de caminos rurales financiados respecto del total de proyectos finaciados con recursos del FAIS</t>
  </si>
  <si>
    <t>(Número de proyectos de caminos rurales  financiados por el FAIS en el ejercicio fiscal corriente/Número total de proyectos financiados con recursos del FAIS en el ejercicio fiscal corriente)*100</t>
  </si>
  <si>
    <t>Proyectos financiados de infraestructura para la calidad y espacios de la vivienda</t>
  </si>
  <si>
    <t>Porcentaje de proyectos de calidad y espacios de la vivienda de contribución directa financiados respecto del total de proyectos financiados con recursos del FAIS</t>
  </si>
  <si>
    <t>(Número de proyectos de calidad y espacios en la vivienda de contribución directa financiados por el FAIS en el ejercicio fiscal corriente/Número total de proyectos financiados con recursos del FAIS en el ejercicio fiscal corriente)*100</t>
  </si>
  <si>
    <t>Proyectos financiados de infraestructura del sector salud</t>
  </si>
  <si>
    <t>Porcentaje de proyectos de infraestructura del sector salud de contribución directa financiados respecto del total de proyectos finaciados con recursos del FAIS</t>
  </si>
  <si>
    <t>(Número de proyectos de infraestructura del sector salud  de contribución directa financiados por el FAIS en el ejercicio fiscal corriente/Número total de proyectos financiados con recursos del FAIS en el ejercicio fiscal corriente)*100</t>
  </si>
  <si>
    <t>Registro de otros proyectos</t>
  </si>
  <si>
    <t>Número de otros proyectos registrados en el SFU</t>
  </si>
  <si>
    <t>Sumatoria del número de otros proyectos registrados en el SFU</t>
  </si>
  <si>
    <t>Proyectos financiados de infraestructura de servicios básicos en la vivienda</t>
  </si>
  <si>
    <t>Porcentaje de proyectos de servicios básicos en la vivienda de contribución directa financiados respecto del total de proyectos financiados con recursos del FAIS</t>
  </si>
  <si>
    <t>(Número de proyectos de servicios básicos en la vivienda de contribución directa financiados por el FAIS en el ejercicio fiscal corriente/Número total de proyectos financiados con recursos del FAIS en el ejercicio fiscal corriente)*100</t>
  </si>
  <si>
    <t>Porcentaje de proyectos de servicios básicos en la vivienda complementarios o de contribución indirecta financiados respecto del total de proyectos financiados con recursos del FAIS</t>
  </si>
  <si>
    <t>(Número de proyectos de servicios básicos en la vivienda complementarios o de contribución indirecta financiados por el FAIS en el ejercicio fiscal corriente/Número total de proyectos financiados con recursos del FAIS en el ejercicio fiscal corriente)*100</t>
  </si>
  <si>
    <t>Las localidades con alto o muy alto nivel de rezago social y las Zonas de Atención Prioritaria son atendidas en forma preferente, con proyectos de servicios básicos, calidad y espacios de la vivienda, urbanización, educación, salud, infraestructura productiva y asistencia social</t>
  </si>
  <si>
    <t>Porcentaje de localidades con alto o muy alto nivel de rezago social y/o localidades en ZAP rural  y/o que contiene una ZAP urbana que cuentan con proyecto de inversión financiado por FAIS respecto del total de localidades que cuentan con inversión FAIS</t>
  </si>
  <si>
    <t>(Número de localidades con alto o muy alto nivel de rezago social y/o que pertenecen a las Zonas de Atención Prioritaria que cuentan con proyecto de inversión financiado por FAIS en el ejercicio fiscal corriente/Número total de localidades que cuentan con inversión FAIS)*100</t>
  </si>
  <si>
    <t>Porcentaje de recursos del FAIS que se destinan a proyectos de contribución directa respecto del total de recursos invertidos por el FAIS</t>
  </si>
  <si>
    <t>(Monto de recursos en pesos destinado a proyectos de incidencia directa/Monto total de recursos en pesos invertidos por el FAIS)*100</t>
  </si>
  <si>
    <t>Proyectos financiados de infraestructura del sector educativo</t>
  </si>
  <si>
    <t>Porcentaje de proyectos de infraestructura del sector educativo complementarios o de contribución indirecta financiados respecto del total de proyectos financiados con recursos del FAIS</t>
  </si>
  <si>
    <t>(Número de proyectos de infraestructura del sector educativo  complementarios o de contribución indirecta financiados por el FAIS en el ejercicio fiscal corriente/Número total de proyectos financiados con recursos del FAIS en el ejercicio fiscal corriente)*100</t>
  </si>
  <si>
    <t>Porcentaje de proyectos de infraestructura del sector educativo de contribución directa financiados respecto del total de proyectos financiados con recursos del FAIS</t>
  </si>
  <si>
    <t>(Número de proyectos de infraestructura del sector educativo  de contribución directa financiados por el FAIS en el ejercicio fiscal corriente/Número total de proyectos financiados con recursos del FAIS en el ejercicio fiscal corriente)*100</t>
  </si>
  <si>
    <r>
      <t xml:space="preserve">Número de proyectos registrados en el SFU de infraestructura para la alimentación
</t>
    </r>
    <r>
      <rPr>
        <sz val="10"/>
        <rFont val="Soberana Sans"/>
        <family val="2"/>
      </rPr>
      <t>Sin información</t>
    </r>
  </si>
  <si>
    <r>
      <t xml:space="preserve">Porcentaje de otros proyectos financiados respecto del total de proyectos financiados con recursos del FAIS
</t>
    </r>
    <r>
      <rPr>
        <sz val="10"/>
        <rFont val="Soberana Sans"/>
        <family val="2"/>
      </rPr>
      <t>Sin información</t>
    </r>
  </si>
  <si>
    <r>
      <t xml:space="preserve">Inversión per cápita del Fondo para la Infraestructura Social Municipal (FISM) en localidades con alto y muy alto rezago social.
</t>
    </r>
    <r>
      <rPr>
        <sz val="10"/>
        <rFont val="Soberana Sans"/>
        <family val="2"/>
      </rPr>
      <t>Sin información</t>
    </r>
  </si>
  <si>
    <r>
      <t xml:space="preserve">Porcentaje de municipios que mejoraron su grado de Rezago Social, al pasar de Muy Alto a Alto 
</t>
    </r>
    <r>
      <rPr>
        <sz val="10"/>
        <rFont val="Soberana Sans"/>
        <family val="2"/>
      </rPr>
      <t>Sin información</t>
    </r>
  </si>
  <si>
    <r>
      <t xml:space="preserve">Porcentaje de municipios que reportan en el SFU respecto del total de municipios del país
</t>
    </r>
    <r>
      <rPr>
        <sz val="10"/>
        <rFont val="Soberana Sans"/>
        <family val="2"/>
      </rPr>
      <t>Sin información</t>
    </r>
  </si>
  <si>
    <r>
      <t xml:space="preserve">Número de proyectos registrados en el SFU de infraestructura para la salud
</t>
    </r>
    <r>
      <rPr>
        <sz val="10"/>
        <rFont val="Soberana Sans"/>
        <family val="2"/>
      </rPr>
      <t>Sin información</t>
    </r>
  </si>
  <si>
    <r>
      <t xml:space="preserve">Número de proyectos registrados en el SFU de infraestructura de servicios básicos en la vivienda  
</t>
    </r>
    <r>
      <rPr>
        <sz val="10"/>
        <rFont val="Soberana Sans"/>
        <family val="2"/>
      </rPr>
      <t>Sin información</t>
    </r>
  </si>
  <si>
    <r>
      <t xml:space="preserve">Número de proyectos registrados en el SFU de infraestructura para la calidad y espacios de la vivienda 
</t>
    </r>
    <r>
      <rPr>
        <sz val="10"/>
        <rFont val="Soberana Sans"/>
        <family val="2"/>
      </rPr>
      <t>Sin información</t>
    </r>
  </si>
  <si>
    <r>
      <t xml:space="preserve">Porcentaje de proyectos de infraestructura para la alimentación financiados respecto del total de proyectos finaciados con recursos del FAIS
</t>
    </r>
    <r>
      <rPr>
        <sz val="10"/>
        <rFont val="Soberana Sans"/>
        <family val="2"/>
      </rPr>
      <t>Sin información</t>
    </r>
  </si>
  <si>
    <r>
      <t xml:space="preserve">Porcentaje de municipios capacitados sobre el FAIS respecto del total de municipios del país
</t>
    </r>
    <r>
      <rPr>
        <sz val="10"/>
        <rFont val="Soberana Sans"/>
        <family val="2"/>
      </rPr>
      <t>Sin información</t>
    </r>
  </si>
  <si>
    <r>
      <t xml:space="preserve">Número de proyectos registrados en el SFU de infraestructura para la urbanización
</t>
    </r>
    <r>
      <rPr>
        <sz val="10"/>
        <rFont val="Soberana Sans"/>
        <family val="2"/>
      </rPr>
      <t>Sin información</t>
    </r>
  </si>
  <si>
    <r>
      <t xml:space="preserve">Número de proyectos registrados en el SFU de caminos rurale
</t>
    </r>
    <r>
      <rPr>
        <sz val="10"/>
        <rFont val="Soberana Sans"/>
        <family val="2"/>
      </rPr>
      <t>Sin información</t>
    </r>
  </si>
  <si>
    <r>
      <t xml:space="preserve">Porcentaje de municipios que reportan MIDS  respecto del total de municipios del país
</t>
    </r>
    <r>
      <rPr>
        <sz val="10"/>
        <rFont val="Soberana Sans"/>
        <family val="2"/>
      </rPr>
      <t>Sin información</t>
    </r>
  </si>
  <si>
    <r>
      <t xml:space="preserve">Número de Proyectos registrados en el SFU de infraestructura para la educación
</t>
    </r>
    <r>
      <rPr>
        <sz val="10"/>
        <rFont val="Soberana Sans"/>
        <family val="2"/>
      </rPr>
      <t>Sin información</t>
    </r>
  </si>
  <si>
    <r>
      <t xml:space="preserve">Porcentaje de proyectos de urbanización financiados respecto del total de proyectos financiados con recursos del FAIS
</t>
    </r>
    <r>
      <rPr>
        <sz val="10"/>
        <rFont val="Soberana Sans"/>
        <family val="2"/>
      </rPr>
      <t>Sin información</t>
    </r>
  </si>
  <si>
    <r>
      <t xml:space="preserve">Porcentaje de proyectos de caminos rurales financiados respecto del total de proyectos finaciados con recursos del FAIS
</t>
    </r>
    <r>
      <rPr>
        <sz val="10"/>
        <rFont val="Soberana Sans"/>
        <family val="2"/>
      </rPr>
      <t>Sin información</t>
    </r>
  </si>
  <si>
    <r>
      <t xml:space="preserve">Porcentaje de proyectos de calidad y espacios de la vivienda de contribución directa financiados respecto del total de proyectos financiados con recursos del FAIS
</t>
    </r>
    <r>
      <rPr>
        <sz val="10"/>
        <rFont val="Soberana Sans"/>
        <family val="2"/>
      </rPr>
      <t>Sin información</t>
    </r>
  </si>
  <si>
    <r>
      <t xml:space="preserve">Porcentaje de proyectos de infraestructura del sector salud de contribución directa financiados respecto del total de proyectos finaciados con recursos del FAIS
</t>
    </r>
    <r>
      <rPr>
        <sz val="10"/>
        <rFont val="Soberana Sans"/>
        <family val="2"/>
      </rPr>
      <t>Sin información</t>
    </r>
  </si>
  <si>
    <r>
      <t xml:space="preserve">Número de otros proyectos registrados en el SFU
</t>
    </r>
    <r>
      <rPr>
        <sz val="10"/>
        <rFont val="Soberana Sans"/>
        <family val="2"/>
      </rPr>
      <t>Sin información</t>
    </r>
  </si>
  <si>
    <r>
      <t xml:space="preserve">Porcentaje de proyectos de servicios básicos en la vivienda de contribución directa financiados respecto del total de proyectos financiados con recursos del FAIS
</t>
    </r>
    <r>
      <rPr>
        <sz val="10"/>
        <rFont val="Soberana Sans"/>
        <family val="2"/>
      </rPr>
      <t>Sin información</t>
    </r>
  </si>
  <si>
    <r>
      <t xml:space="preserve">Porcentaje de proyectos de servicios básicos en la vivienda complementarios o de contribución indirecta financiados respecto del total de proyectos financiados con recursos del FAIS
</t>
    </r>
    <r>
      <rPr>
        <sz val="10"/>
        <rFont val="Soberana Sans"/>
        <family val="2"/>
      </rPr>
      <t>Sin información</t>
    </r>
  </si>
  <si>
    <r>
      <t xml:space="preserve">Porcentaje de localidades con alto o muy alto nivel de rezago social y/o localidades en ZAP rural  y/o que contiene una ZAP urbana que cuentan con proyecto de inversión financiado por FAIS respecto del total de localidades que cuentan con inversión FAIS
</t>
    </r>
    <r>
      <rPr>
        <sz val="10"/>
        <rFont val="Soberana Sans"/>
        <family val="2"/>
      </rPr>
      <t>Sin información</t>
    </r>
  </si>
  <si>
    <r>
      <t xml:space="preserve">Porcentaje de recursos del FAIS que se destinan a proyectos de contribución directa respecto del total de recursos invertidos por el FAIS
</t>
    </r>
    <r>
      <rPr>
        <sz val="10"/>
        <rFont val="Soberana Sans"/>
        <family val="2"/>
      </rPr>
      <t>Sin información</t>
    </r>
  </si>
  <si>
    <r>
      <t xml:space="preserve">Porcentaje de proyectos de infraestructura del sector educativo complementarios o de contribución indirecta financiados respecto del total de proyectos financiados con recursos del FAIS
</t>
    </r>
    <r>
      <rPr>
        <sz val="10"/>
        <rFont val="Soberana Sans"/>
        <family val="2"/>
      </rPr>
      <t>Sin información</t>
    </r>
  </si>
  <si>
    <r>
      <t xml:space="preserve">Porcentaje de proyectos de infraestructura del sector educativo de contribución directa financiados respecto del total de proyectos financiados con recursos del FAIS
</t>
    </r>
    <r>
      <rPr>
        <sz val="10"/>
        <rFont val="Soberana Sans"/>
        <family val="2"/>
      </rPr>
      <t>Sin información</t>
    </r>
  </si>
  <si>
    <t>I-004</t>
  </si>
  <si>
    <t>FAIS Municipal y de las Demarcaciones Territoriales del Distrito Federal</t>
  </si>
  <si>
    <t>Municipal</t>
  </si>
  <si>
    <t>68 - Pichucalco</t>
  </si>
  <si>
    <t>67 - Pantepec</t>
  </si>
  <si>
    <t>4 - Altamirano</t>
  </si>
  <si>
    <t>19 - Comitán de Domínguez</t>
  </si>
  <si>
    <t>108 - Villaflores</t>
  </si>
  <si>
    <t>98 - Totolapa</t>
  </si>
  <si>
    <t>112 - San Juan Cancuc</t>
  </si>
  <si>
    <t>93 - Tenejapa</t>
  </si>
  <si>
    <t>65 - Palenque</t>
  </si>
  <si>
    <t>28 - Chiapilla</t>
  </si>
  <si>
    <t>6 - Amatenango de la Frontera</t>
  </si>
  <si>
    <t>3 - Acapetahua</t>
  </si>
  <si>
    <t>66 - Pantelhó</t>
  </si>
  <si>
    <t>16 - Catazajá</t>
  </si>
  <si>
    <t>1 - Acacoyagua</t>
  </si>
  <si>
    <t>71 - Villa Comaltitlán</t>
  </si>
  <si>
    <t>78 - San Cristóbal de las Casas</t>
  </si>
  <si>
    <t>53 - Mazapa de Madero</t>
  </si>
  <si>
    <t>107 - Villa Corzo</t>
  </si>
  <si>
    <t>101 - Tuxtla Gutiérrez</t>
  </si>
  <si>
    <t>50 - La Libertad</t>
  </si>
  <si>
    <t>20 - La Concordia</t>
  </si>
  <si>
    <t>105 - Unión Juárez</t>
  </si>
  <si>
    <t>39 - Huitiupán</t>
  </si>
  <si>
    <t>89 - Tapachula</t>
  </si>
  <si>
    <t>44 - Ixtapa</t>
  </si>
  <si>
    <t>104 - Tzimol</t>
  </si>
  <si>
    <t>94 - Teopisca</t>
  </si>
  <si>
    <t>74 - Reforma</t>
  </si>
  <si>
    <t>37 - Huehuetán</t>
  </si>
  <si>
    <t>70 - El Porvenir</t>
  </si>
  <si>
    <t>114 - Benemérito de las Américas</t>
  </si>
  <si>
    <r>
      <t xml:space="preserve">Número de proyectos registrados en el SFU de caminos rurale
</t>
    </r>
    <r>
      <rPr>
        <sz val="10"/>
        <rFont val="Soberana Sans"/>
        <family val="2"/>
      </rPr>
      <t xml:space="preserve">68 - Pichucalco  LA META PLANEADA FUE SUPERADA EN BASE A LO PLANEADO
67 - Pantepec  NO SE HA UTILIZADO RECURSOS PARA CAMINOS RURARLES HASTA EL MOMENTO.
4 - Altamirano  no existe ninguna obra en este rubro
19 - Comitán de Domínguez  PARA ESTE TRIMESTRE NO SE TIENEN PROGRAMADOS PROYECTOS DE CAMINOS RURALES
108 - Villaflores  Existe poco avance debido a la integración de documentación de los mismos
98 - Totolapa  NO SE TIENE CONTEMPLADO CAMINOS RURALES EN ESTE EJERCICIO FISCAL
112 - San Juan Cancuc  META NO ALCANZADA PORQUE AUN NO SE INICIAN OBRAS REFERENTE A CAMINOS RURALES
93 - Tenejapa  atrasos por problema social que genero durante el mes de enero de 2015 y cambio del presidente municipal nombrando a un interino
65 - Palenque  LOS EXPEDIENTES ESTAN EL LAS DEPENDENCIAS NORMATIVAS
28 - Chiapilla  
6 - Amatenango de la Frontera  por cuestiones de falla mecanica de maquinas la rehabilitacion de caminos se alenta.
3 - Acapetahua  
66 - Pantelhó  POR LA FALTA DE VALIDACIÓN DE PROYECTOS EN LAS DEPENDENCIAS NORMATIVAS NO SE ALCANZARON LAS METAS PLANEADAS EN ESTE TRIMESTRE
16 - Catazajá  FALTAN ELEBORAR E INTEGRAR ALGUNOS EXPEDIENTES
1 - Acacoyagua  - 
71 - Villa Comaltitlán  EL PROYECTO NO ESTA TERMINADO, AUN SE ESTA TRABAJANDO
78 - San Cristóbal de las Casas  aun no se contratan las obras
53 - Mazapa de Madero  NINGUN PROYECTO
107 - Villa Corzo  NO SE CUENTA CON LA APROBACION DE PROYECTOS PARA EL INICIO DE OPERACION
101 - Tuxtla Gutiérrez  No se tiene considerado este tipo de proyectos en el actual Ejercicio Fiscal.
50 - La Libertad  LOS EXPEDIENTES SE ENCUENTRAN EN REVISIO DE LAS DEPEDENCIAS
20 - La Concordia  x
105 - Unión Juárez  aun no se inician obras de camino
39 - Huitiupán  OBRA EN PROCESO
89 - Tapachula  OBRAS DE ENERO A MARZO 2015. 
44 - Ixtapa  para este trimestre se programaron 2 caminos y solo se alcanzo hacer uno
104 - Tzimol  
94 - Teopisca  
</t>
    </r>
  </si>
  <si>
    <r>
      <t xml:space="preserve">Número de proyectos registrados en el SFU de infraestructura para la urbanización
</t>
    </r>
    <r>
      <rPr>
        <sz val="10"/>
        <rFont val="Soberana Sans"/>
        <family val="2"/>
      </rPr>
      <t xml:space="preserve">65 - Palenque  LOS EXPEDIENTES ESTAN EL LAS DEPENDENCIAS NORMATIVAS
4 - Altamirano  aun no se ha comenzado físicamente la obra solo es anticipo
98 - Totolapa  SE TIENE PLANEADA LA PAVIMENTACION DE DOS CALLES CON CONCRETO HIDRAULICO
74 - Reforma  OBRA A INICIAR EN MESES SIGUIENTES 
101 - Tuxtla Gutiérrez  Sin variaciones.
66 - Pantelhó  POR LA FALTA DE VALIDACIÓN DE LOS PROYECTOS NO SE ALCANZARON NINGUNA META ALCANZADA
6 - Amatenango de la Frontera  por afinar algunos detalles
67 - Pantepec  SE INVIRTIO HASTA EL MOMENTO EN URBANIZACION DEL TECHO FINANCIERO DEL FISM UN 7.16% Y SE VA SUMINISTRANDO UN 1.57% EN ESTE PRIMER TRIMESTRE. 
104 - Tzimol  EN ESTE TRIMESTRE NO SE LOGRO LA EJECUCION DE LA META PLANEADA DEBIDO A QUE UNICAMENTE SE EFECTUO EL PAGO DE ANTICIPO DE LAS OBRAS PARA INICIAR LA EJECUCION
37 - Huehuetán  ESTOS PROYECTOS NO SE ESTAN EJECUTANDO DEBIDO A QUE SE ENCUENTRA EN PROCESO DE VALIDACION
89 - Tapachula  ENERO A MARZO 2015 
71 - Villa Comaltitlán  AUN NO SE HAN TERMINADO LOS PROYECTOS, SE ESTA TRABAJANDO
19 - Comitán de Domínguez  PARA ESTE TRIMESTRE NO SE TIENEN PROGRAMADO OBRAS DE URBANIZACION
44 - Ixtapa  se programaron 2 y solo se alcanzo uno
28 - Chiapilla  
3 - Acapetahua  
39 - Huitiupán  OBRAS EN PROCESO
78 - San Cristóbal de las Casas  no se contratan las obras para este trimestre
70 - El Porvenir  en proceso de ejeucion
1 - Acacoyagua  -
107 - Villa Corzo  NO SE CUENTA CON LA APROBACION DE PROYECTOS PARA EL INICIO DE OPERACION
108 - Villaflores  Existe poco avance debido a que esta en proceso de integración de documentación en apego a los lineamientos
53 - Mazapa de Madero  NINGUN PROYECTO
20 - La Concordia  x
50 - La Libertad  LOS EXPEDIENTES SE ENCUENTRAN EN REVISIO DE LAS DEPEDENCIAS
68 - Pichucalco  LA META PLANEADA FUE SUPERADA EN BASE A LO PLANEADO
114 - Benemérito de las Américas  metas cumpledas
16 - Catazajá  FALTA ELABORAR ALGUNOS EXPEDIENTES TECNICOS
105 - Unión Juárez  aun no se inician las obras de urbanizacion
112 - San Juan Cancuc  META NO ALCANZADA PORQUE AUN NO SE INICIAN OBRAS DE URBANIZACION
94 - Teopisca  
</t>
    </r>
  </si>
  <si>
    <r>
      <t xml:space="preserve">Número de Proyectos registrados en el SFU de infraestructura para la educación
</t>
    </r>
    <r>
      <rPr>
        <sz val="10"/>
        <rFont val="Soberana Sans"/>
        <family val="2"/>
      </rPr>
      <t xml:space="preserve">0 - Cobertura estatal  Este indicador presenta un bajo avance debido a que los lineamientos para informar lo que son proyectos de inversión, cambiaron en la Secretaría de Hacienda, se considerá que en los siguientes trimestres los Organismos ejecutores de este Fondo empiecen a registrar todos sus proyectos a ejecutar.
</t>
    </r>
  </si>
  <si>
    <r>
      <t xml:space="preserve">Número de proyectos registrados en el SFU de infraestructura para la calidad y espacios de la vivienda 
</t>
    </r>
    <r>
      <rPr>
        <sz val="10"/>
        <rFont val="Soberana Sans"/>
        <family val="2"/>
      </rPr>
      <t xml:space="preserve">0 - Cobertura estatal  Este indicador presenta un bajo avance en el registro de los proyectos, ya que los organismos ejecutores del Fondo aún no terminan de hacer los trámites pertinentes para la ejecución de los proyectos financiados con el Fondo.
</t>
    </r>
  </si>
  <si>
    <r>
      <t xml:space="preserve">Número de proyectos registrados en el SFU de infraestructura de servicios básicos en la vivienda  
</t>
    </r>
    <r>
      <rPr>
        <sz val="10"/>
        <rFont val="Soberana Sans"/>
        <family val="2"/>
      </rPr>
      <t xml:space="preserve">0 - Cobertura estatal  Este indicador presenta bajo avance en el registro de proyectos, ya que los Organismos ejecutores del mismo, aún no realizan los trámites respectivos para que se le sean autorizados los proyectos a financiarse con el Fondo.
</t>
    </r>
  </si>
  <si>
    <r>
      <t xml:space="preserve">Número de proyectos registrados en el SFU de infraestructura para la alimentación
</t>
    </r>
    <r>
      <rPr>
        <sz val="10"/>
        <rFont val="Soberana Sans"/>
        <family val="2"/>
      </rPr>
      <t xml:space="preserve">0 - Cobertura estatal  No se programaron avances para este trimestre.
</t>
    </r>
  </si>
  <si>
    <r>
      <t xml:space="preserve">Número de otros proyectos registrados en el SFU
</t>
    </r>
    <r>
      <rPr>
        <sz val="10"/>
        <rFont val="Soberana Sans"/>
        <family val="2"/>
      </rPr>
      <t xml:space="preserve">74 - Reforma  OBRAS EN PROCESO DE EJECUCION CON UN MINIMO AVANCE
3 - Acapetahua  
108 - Villaflores  A la Fecha no existe ningún proyecto de esta clasificación.
65 - Palenque  LOS EXPEDIENTES ESTAN EL LAS DEPENDENCIAS NORMATIVAS
37 - Huehuetán  ESTOS PROYECTOS NO SE ESTAN EJECUTANDO DEBIDO A QUE SE ENCUENTRAN EN PROCESO DE VALIDACION
101 - Tuxtla Gutiérrez  Sin variaciones.
1 - Acacoyagua  -
53 - Mazapa de Madero  PROYECTOS EN PROCESO DE EJECUCION
98 - Totolapa  SE TIENE PLANEADO OTROS 11 PROYECTOS ADEMAS DE LOS 2 PROYECTOS DE PAVIMENTACION
78 - San Cristóbal de las Casas  SE ESTA EN LA ETAPA DE PLANEACION PARA LA CONTRATACION DE EMPRESAS PARA LA EJECUCION DE OBRAS 
16 - Catazajá  FALTAN ELEBORAR E INTEGRAR OTROS EXPEDIENTES
105 - Unión Juárez  aun se van iniciar gastos indirectos y prodim
6 - Amatenango de la Frontera  obra en ejcucion
19 - Comitán de Domínguez  NO SE TIENE PLANEADO REALIZAR PROYECTOS PRODUCTIVOS U OTROS REFERENTES A ESTE INDICADOR
71 - Villa Comaltitlán  EL PROYECTO NO ESTA TERMINADO AUN SE ESTA TRABAJANDO. 
50 - La Libertad  LOS EXPEDIENTES SE ENCUENTRAN EN REVISIO DE LAS DEPEDENCIAS
44 - Ixtapa  se programaron 20 proyectos y solo se alcanzaron 10
66 - Pantelhó  PARA ESTE TRIMESTRE SE ALCANZARON LAS METAS PLANEADAS 
39 - Huitiupán  OBRAS EN PROCESO
4 - Altamirano  AUN SE ENCUENTRAN EN PROCESO DE ADJUDICACION DE LAS OBRAS A LAS COMUNIDADES
20 - La Concordia  x
104 - Tzimol  EN ESTE TRIMESTRE NO SE TERMINO LA EJECUCION DE LA OBRA PLANEADA DEBIDO A PROBLEMAS SOCIALES Y SE TUVO QUE PAGAR E INICIAR OTRAS OBRAS QUE DEMANDABAN LAS LOCALIDADES
107 - Villa Corzo  NO SE CUENTA CON LA APROBACION DE PROYECTOS PARA EL INICIO DE OPERACION
68 - Pichucalco  LA META ALCANZADA CUMPLIO CON LAS EXPECTATIVAS DE LO PLANEADO
94 - Teopisca  EN ESTE TRIMESTRE SE CONCLUYERON 11 PROYECTOS DE LOS 33 PLANEADOS EN EL 2015 Y CORRESPONDEN A CONSTRUCCION DE CUARTOS DORMITORIOS EN DIVERSAS LOCALIDADES DEL MPIO. DE TEOPISCA, CHIAPAS 
112 - San Juan Cancuc  -
89 - Tapachula  ENERO A MARZO 2015 
28 - Chiapilla  
</t>
    </r>
  </si>
  <si>
    <r>
      <t xml:space="preserve">Número de proyectos registrados en el SFU de infraestructura para la salud
</t>
    </r>
    <r>
      <rPr>
        <sz val="10"/>
        <rFont val="Soberana Sans"/>
        <family val="2"/>
      </rPr>
      <t xml:space="preserve">0 - Cobertura estatal  No se programaron avances para este trimestre.
</t>
    </r>
  </si>
  <si>
    <t>I-006</t>
  </si>
  <si>
    <t xml:space="preserve">FAM Asistencia Social </t>
  </si>
  <si>
    <t>6 - Protección Social</t>
  </si>
  <si>
    <t>8 - Protección Social</t>
  </si>
  <si>
    <t>7 - Fondo de Aportaciones Múltiples</t>
  </si>
  <si>
    <t>Contribuir a fortalecer el cumplimiento efectivo de los derechos sociales que potencien las capacidades de las personas en situación de pobreza, a través de acciones que incidan positivamente en la alimentación, la salud y la educación mediante la entrega de recursos para disminuir la inseguridad alimentaria, garantizar el ejercicio efectivo de los derechos sociales, favoreciendo una alimentación y nutrición adecuada, preferentemente para aquellos en extrema pobreza o con carencia alimentaria severa.</t>
  </si>
  <si>
    <t>Variación del total de personas en inseguridad alimentaria</t>
  </si>
  <si>
    <t>[(Número de personas en inseguridad alimentaria en el país en el año t - Número de personas en inseguridad alimentaria en el país en el año t-6)/ (Número de personas en inseguridad alimentaria en el país en el año t-6)]*100</t>
  </si>
  <si>
    <t>Estratégico-Eficacia-Sexenal</t>
  </si>
  <si>
    <t>Conformación de apoyos alimentarios en cumplimiento a los criterios de calidad nutricia</t>
  </si>
  <si>
    <t>Proporción  de la mejora de la Asistencia Social Alimentaria</t>
  </si>
  <si>
    <t>((Número de apoyos alimentarios fríos distribuidos en el periodo correspondientes a menús y despensas diseñadas de acuerdo con los criterios de calidad nutricia de los Lineamientos de la Estrategia Integral de Asistencia Social Alimentaria + número de apoyos alimentarios calientes distribuidos en el periodo correspondientes a menús diseñados de acuerdo con los criterios de calidad nutricia de los Lineamientos de la Estrategia Integral de Asistencia Social Alimentaria) / número total de apoyos entregados en el periodo)</t>
  </si>
  <si>
    <t>Asesoría a Sistemas DIF</t>
  </si>
  <si>
    <t>Porcentaje de asesorías realizadas a los Sistemas DIF</t>
  </si>
  <si>
    <t>(Número de asesorías realizadas a Sistemas DIF / Número de asesorías programadas) *100</t>
  </si>
  <si>
    <t>Criterios de calidad nutricia para los programas alimentarios aplicados</t>
  </si>
  <si>
    <t>Porcentaje de Sistemas DIF  que aplican los criterios de calidad nutricia</t>
  </si>
  <si>
    <t>(Sistemas DIF que aplican los criterios de calidad nutricia / Total de Entidades Federativas)*100</t>
  </si>
  <si>
    <t>Gestión-Calidad-Anual</t>
  </si>
  <si>
    <t>Los Sistemas Estatales para el Desarrollo Integral de la Familia y el Sistema para el Desarrollo Integral de la Familia del Distrito Federal (Sistemas DIF), destinan recursos al otorgamiento de desayunos escolares y apoyos alimentarios, mediante programas alimentarios, para disminuir la inseguridad alimentaria. Ley de coordinación Fiscal, artículo 40.- Las aportaciones federales que con cargo al Fondo de Aportaciones Múltiples reciban los estados de la federación y el D.F., se destinarán en un 46% al otorgamiento de desayunos escolares; apoyos alimentarios, y de asistencia social, a través de instituciones públicas con base en lo señalado en la Ley de Asistencia Social.</t>
  </si>
  <si>
    <t>Porcentaje de recursos del Ramo 33 Fondo V.i destinados a otorgar apoyos alimentarios</t>
  </si>
  <si>
    <t>(Monto total de recursos del Ramo 33 Fondo V.i asignados por los Sistemas DIF para otorgar apoyos alimentarios en el año / Total de recursos recibidos por la entidad federativa del Ramo 33 Fondo V.i en el año) * 100</t>
  </si>
  <si>
    <t>Estratégico-Eficiencia-Anual</t>
  </si>
  <si>
    <r>
      <t xml:space="preserve">Variación del total de personas en inseguridad alimentaria
</t>
    </r>
    <r>
      <rPr>
        <sz val="10"/>
        <rFont val="Soberana Sans"/>
        <family val="2"/>
      </rPr>
      <t>Sin información</t>
    </r>
  </si>
  <si>
    <r>
      <t xml:space="preserve">Proporción  de la mejora de la Asistencia Social Alimentaria
</t>
    </r>
    <r>
      <rPr>
        <sz val="10"/>
        <rFont val="Soberana Sans"/>
        <family val="2"/>
      </rPr>
      <t xml:space="preserve">0 - Cobertura estatal  La meta programada no se alcanza debido a un ajuste de días de atención en los desayunos fríos de los desayunos escolares.    
</t>
    </r>
  </si>
  <si>
    <r>
      <t xml:space="preserve">Porcentaje de asesorías realizadas a los Sistemas DIF
</t>
    </r>
    <r>
      <rPr>
        <sz val="10"/>
        <rFont val="Soberana Sans"/>
        <family val="2"/>
      </rPr>
      <t>Sin información</t>
    </r>
  </si>
  <si>
    <r>
      <t xml:space="preserve">Porcentaje de Sistemas DIF  que aplican los criterios de calidad nutricia
</t>
    </r>
    <r>
      <rPr>
        <sz val="10"/>
        <rFont val="Soberana Sans"/>
        <family val="2"/>
      </rPr>
      <t>Sin información</t>
    </r>
  </si>
  <si>
    <r>
      <t xml:space="preserve">Porcentaje de recursos del Ramo 33 Fondo V.i destinados a otorgar apoyos alimentarios
</t>
    </r>
    <r>
      <rPr>
        <sz val="10"/>
        <rFont val="Soberana Sans"/>
        <family val="2"/>
      </rPr>
      <t xml:space="preserve">0 - Cobertura estatal  
</t>
    </r>
  </si>
  <si>
    <t>I-007</t>
  </si>
  <si>
    <t>FAM Infraestructura Educativa Básica</t>
  </si>
  <si>
    <t>Los alumnos de educación básica, media superior y superior cuentan con espacios educativos adecuados y suficientes.</t>
  </si>
  <si>
    <t>Porcentaje de alumnos de educación media superior beneficiados con construcción, equipamiento y/o remodelación de infraestructura educativa</t>
  </si>
  <si>
    <t>(Alumnos de educación media superior beneficiados con la construcción, rehabilitación y/o equipamiento de espacios educativos en el año N / Total de alumnos en los espacios educativos de educación media superior identificados por la entidad federativa que requieren de construcción, rehabilitación y/o equipamiento en el año N) X 100</t>
  </si>
  <si>
    <t>Porcentaje de alumnos de educación superior beneficiados con construcción, equipamiento y/o remodelación de infraestructura educativa</t>
  </si>
  <si>
    <t>(Alumnos de educación superior beneficiados con la construcción, rehabilitación y/o equipamiento de espacios educativos en el año N / Total de alumnos en los espacios educativos de educación superior identificados por la entidad federativa que requieren de construcción, rehabilitación y/o equipamiento en el año N) X 100</t>
  </si>
  <si>
    <t>Porcentaje de alumnos de educación básica beneficiados con construcción, equipamiento y/o remodelación de infraestructura educativa</t>
  </si>
  <si>
    <t>(Alumnos de educación básica beneficiados con la construcción, rehabilitación y/o equipamiento de espacios educativos en el año N / Total de alumnos en los espacios educativos de educación básica identificados por la entidad federativa que requieren de construcción, rehabilitación y/o equipamiento en el año N) X 100</t>
  </si>
  <si>
    <t>Contribuir a asegurar mayor cobertura, inclusión y equidad educativa entre todos los grupos de la población para la construcción de una sociedad más justa mediante la construcción, reparación, mantenimiento, rehabilitación y equipamiento de espacios educativos.</t>
  </si>
  <si>
    <t>Porcentaje de absorción en educación media superior</t>
  </si>
  <si>
    <t>(Número de alumnos matriculados de nuevo ingreso en educación media superior de la entidad federativa en el ciclo escolar N / Total de egresados de educación básica de la entidad federativa en el ciclo escolar N-1) X 100</t>
  </si>
  <si>
    <t>Porcentaje de absorción en educación superior</t>
  </si>
  <si>
    <t>(Número de alumnos matriculados de nuevo ingreso en licenciatura y técnico universitario de la entidad federativa en el ciclo escolar N / Total de egresados de educación media superior que de acuerdo con su currículo son candidatos a cursar educación superior de la entidad federativa en el ciclo escolar N-1) X 100</t>
  </si>
  <si>
    <t>Tasa bruta de escolarización de educación media superior</t>
  </si>
  <si>
    <t>(Matrícula total al inicio del ciclo escolar de educación media superior/Población total en el rango de edad 15 a 17 años) X100</t>
  </si>
  <si>
    <t>Tasa bruta de escolarización de educación superior</t>
  </si>
  <si>
    <t>(Matrícula total al inicio del ciclo escolar de educación superior/Población total en el rango de edad 18 a 22 años) X100</t>
  </si>
  <si>
    <t>Índice de cobertura de la educación básica en escuelas apoyadas por FAM</t>
  </si>
  <si>
    <t>(Número de alumnos registrados en escuelas apoyadas por FAM en el ciclo escolar del año N / Población de 3 a 14 años de edad en el año N) X 100</t>
  </si>
  <si>
    <t>Espacios educativos de educación superior construidos</t>
  </si>
  <si>
    <t>Porcentaje de espacios educativos construidos, equipados y/o rehabilitados para educación superior.</t>
  </si>
  <si>
    <t>(Número de espacios educativos de educación superior construidos, equipados y/o rehabilitados en el año N/ Total de espacios educativos de educación superior necesarios identificados por la entidad federativa en el año N) X 100</t>
  </si>
  <si>
    <t>Construcción, equipamiento y/o rehabilitación de infraestructura para educación superior con recursos asignados por el FAM.</t>
  </si>
  <si>
    <t>Porcentaje de recursos del FAM destinados a construcción, equipamiento y/o rehabilitación de infraestructura para educación superior</t>
  </si>
  <si>
    <t>(Recursos destinados a construcción, equipamiento y/o rehabilitación de infraestructura para educación superior en el año N/ Total de recursos del FAM asignados a la entidad federativa en el año N) X 100</t>
  </si>
  <si>
    <t>Gestión-Eficiencia-Anual</t>
  </si>
  <si>
    <t>Espacios educativos de educación media superior construidos</t>
  </si>
  <si>
    <t>Porcentaje de espacios educativos construidos, equipados y/o rehabilitados para educación media superior.</t>
  </si>
  <si>
    <t>(Número de espacios educativos de educación media superior construidos, equipados y/o rehabilitados en el año N/ Total de espacios educativos de educación media superior necesarios identificados por la entidad federativa en el año N) X 100</t>
  </si>
  <si>
    <t>Recursos del FAM en construcción, equipamiento y/o rehabilitación de infraestructura para educación media superior.</t>
  </si>
  <si>
    <t>Porcentaje de recursos del FAM destinados a construcción, equipamiento y/o rehabilitación de infraestructura para educación media superior</t>
  </si>
  <si>
    <t>(Recursos destinados a construcción, equipamiento y/o rehabilitación de infraestructura para educación media superior en el año N/ Total de recursos del FAM asignados a la entidad federativa en el año N) X 100</t>
  </si>
  <si>
    <t>Construcción, equipamiento y/o rehabilitación de infraestructura para educación básica con recursos asignados por el FAM.</t>
  </si>
  <si>
    <t>Porcentaje de recursos del FAM destinados a construcción, equipamiento y/o rehabilitación de infraestructura para educación básica</t>
  </si>
  <si>
    <t>(Recursos destinados a construcción, equipamiento y/o rehabilitación de infraestructura para educación básica en el año N/ Total de recursos del FAM asignados a la entidad federativa en el año N) X 100</t>
  </si>
  <si>
    <t>Espacios educativos de educación básica construidos</t>
  </si>
  <si>
    <t>Porcentaje de espacios educativos construidos, equipados y/o rehabilitados para educación básica.</t>
  </si>
  <si>
    <t>(Número de espacios educativos de educación básica construidos, equipados y/o rehabilitados en el año N/ Total de espacios educativos de educación básica necesarios identificados por la entidad federativa en el año N) X 100</t>
  </si>
  <si>
    <t xml:space="preserve">Porcentaje de alumnos de educación media superior beneficiados con construcción, equipamiento y/o remodelación de infraestructura educativa
</t>
  </si>
  <si>
    <t xml:space="preserve">Porcentaje de alumnos de educación superior beneficiados con construcción, equipamiento y/o remodelación de infraestructura educativa
</t>
  </si>
  <si>
    <t xml:space="preserve">Porcentaje de alumnos de educación básica beneficiados con construcción, equipamiento y/o remodelación de infraestructura educativa
</t>
  </si>
  <si>
    <t xml:space="preserve">Porcentaje de absorción en educación media superior
</t>
  </si>
  <si>
    <t xml:space="preserve">Porcentaje de absorción en educación superior
</t>
  </si>
  <si>
    <t xml:space="preserve">Tasa bruta de escolarización de educación media superior
</t>
  </si>
  <si>
    <t xml:space="preserve">Tasa bruta de escolarización de educación superior
</t>
  </si>
  <si>
    <t xml:space="preserve">Índice de cobertura de la educación básica en escuelas apoyadas por FAM
</t>
  </si>
  <si>
    <t xml:space="preserve">Porcentaje de espacios educativos construidos, equipados y/o rehabilitados para educación superior.
</t>
  </si>
  <si>
    <r>
      <t xml:space="preserve">Porcentaje de recursos del FAM destinados a construcción, equipamiento y/o rehabilitación de infraestructura para educación superior
</t>
    </r>
    <r>
      <rPr>
        <sz val="10"/>
        <rFont val="Soberana Sans"/>
        <family val="2"/>
      </rPr>
      <t xml:space="preserve">0 - Cobertura estatal  
</t>
    </r>
  </si>
  <si>
    <t xml:space="preserve">Porcentaje de espacios educativos construidos, equipados y/o rehabilitados para educación media superior.
</t>
  </si>
  <si>
    <r>
      <t xml:space="preserve">Porcentaje de recursos del FAM destinados a construcción, equipamiento y/o rehabilitación de infraestructura para educación media superior
</t>
    </r>
    <r>
      <rPr>
        <sz val="10"/>
        <rFont val="Soberana Sans"/>
        <family val="2"/>
      </rPr>
      <t xml:space="preserve">0 - Cobertura estatal  
</t>
    </r>
  </si>
  <si>
    <r>
      <t xml:space="preserve">Porcentaje de recursos del FAM destinados a construcción, equipamiento y/o rehabilitación de infraestructura para educación básica
</t>
    </r>
    <r>
      <rPr>
        <sz val="10"/>
        <rFont val="Soberana Sans"/>
        <family val="2"/>
      </rPr>
      <t xml:space="preserve">0 - Cobertura estatal  
</t>
    </r>
  </si>
  <si>
    <t xml:space="preserve">Porcentaje de espacios educativos construidos, equipados y/o rehabilitados para educación básica.
</t>
  </si>
  <si>
    <t>I-011</t>
  </si>
  <si>
    <t>FASP</t>
  </si>
  <si>
    <t>1 - Gobierno</t>
  </si>
  <si>
    <t>7 - Asuntos de Orden Público y de Seguridad Interior</t>
  </si>
  <si>
    <t>4 - Asuntos de Orden Público y de Seguridad Interior</t>
  </si>
  <si>
    <t>9 - Fondo de Aportaciones para la Seguridad Pública de los Estados y del Distrito Federal</t>
  </si>
  <si>
    <t>Elementos de seguridad pública estatal con evaluaciones vigentes en control de confianza.</t>
  </si>
  <si>
    <t>Porcentaje de elementos con evaluaciones vigentes en control de confianza, respecto al estado de fuerza de la entidad federativa</t>
  </si>
  <si>
    <t>(Elementos con evaluaciones vigentes en Control de Confianza / Estado de fuerza en la entidad de acuerdo al RNPSP) * 100</t>
  </si>
  <si>
    <t>Gestión-Eficiencia-Semestral</t>
  </si>
  <si>
    <t>Las instituciones de seguridad pública se fortalecen en materia de profesionalización</t>
  </si>
  <si>
    <t>Porcentaje de elementos policiales que reciben capacitación con recurso del FASP, en los rubros de Formación inicial, Formación continua y Especialización, con respecto a los convenidos en el ejercicio fiscal</t>
  </si>
  <si>
    <t>(Elementos capacitados en el ejercicio fiscal / Elementos a capacitar en el ejercicio fiscal) * 100</t>
  </si>
  <si>
    <t>Estratégico-Eficacia-Semestral</t>
  </si>
  <si>
    <t>Contribuir a mejorar las condiciones de seguridad y justicia mediante el fortalecimiento de las instituciones de seguridad pública en las entidades federativas</t>
  </si>
  <si>
    <t>Tasa anual estatal de la incidencia delictiva por cada cien mil habitantes</t>
  </si>
  <si>
    <t>(Incidencia delictiva en la entidad federativa en el año T * 100,000) / Población de la entidad</t>
  </si>
  <si>
    <t>Ejercicio de recursos del Fondo de Aportaciones para la Seguridad Pública de los Estados y del Distrito Federal (FASP) del ejercicio fiscal en curso, para promover la transformación  institucional y fortalecer las capacidades de las fuerzas de seguridad.</t>
  </si>
  <si>
    <t>Ejercicio de recursos del FASP</t>
  </si>
  <si>
    <t>(Recurso del FASP del año vigente ejercido por la entidad federativa / Monto convenido del FASP del año vigente por la entidad federativa) * 100</t>
  </si>
  <si>
    <r>
      <t xml:space="preserve">Porcentaje de elementos con evaluaciones vigentes en control de confianza, respecto al estado de fuerza de la entidad federativa
</t>
    </r>
    <r>
      <rPr>
        <sz val="10"/>
        <rFont val="Soberana Sans"/>
        <family val="2"/>
      </rPr>
      <t xml:space="preserve">0 - Cobertura estatal  
</t>
    </r>
  </si>
  <si>
    <r>
      <t xml:space="preserve">Porcentaje de elementos policiales que reciben capacitación con recurso del FASP, en los rubros de Formación inicial, Formación continua y Especialización, con respecto a los convenidos en el ejercicio fiscal
</t>
    </r>
    <r>
      <rPr>
        <sz val="10"/>
        <rFont val="Soberana Sans"/>
        <family val="2"/>
      </rPr>
      <t xml:space="preserve">0 - Cobertura estatal  
</t>
    </r>
  </si>
  <si>
    <r>
      <t xml:space="preserve">Tasa anual estatal de la incidencia delictiva por cada cien mil habitantes
</t>
    </r>
    <r>
      <rPr>
        <sz val="10"/>
        <rFont val="Soberana Sans"/>
        <family val="2"/>
      </rPr>
      <t xml:space="preserve">0 - Cobertura estatal  
</t>
    </r>
  </si>
  <si>
    <r>
      <t xml:space="preserve">Ejercicio de recursos del FASP
</t>
    </r>
    <r>
      <rPr>
        <sz val="10"/>
        <rFont val="Soberana Sans"/>
        <family val="2"/>
      </rPr>
      <t xml:space="preserve">0 - Cobertura estatal  Durante este trimestre se alcanzo un .8601% del ejercicio total de los recursos provenientes del FASP Federal, debido a que las dependencias ejecutoras se encuentran realizando los tramites correspondientes para la ejecucción de sus diversos programas, así como los procesos de licitación se estan gestionando.
</t>
    </r>
  </si>
  <si>
    <t>I-002</t>
  </si>
  <si>
    <t>FASSA</t>
  </si>
  <si>
    <t>3 - Salud</t>
  </si>
  <si>
    <t>1 - Salud</t>
  </si>
  <si>
    <t>4 - Fondo de Aportaciones para los Servicios de Salud</t>
  </si>
  <si>
    <t>Planear, programar, presupuestar y ejercer adecuadamente el fondo.</t>
  </si>
  <si>
    <t>Porcentaje de estructuras programáticas en las que se ejerció presupuesto asignado a la Prestación de Servicios de Salud a la Persona</t>
  </si>
  <si>
    <t>(Estructuras programáticas en las que se ejerció el presupuestal asignado en la Subfunción de Prestación de Servicios de Salud a la Persona / Total de estructuras programáticas con presupuesto asignado correspondiente a la Prestación de Servicios de Salud a la Persona)  * 100</t>
  </si>
  <si>
    <t>Porcentaje de estructuras programáticas en las que se ejerció presupuesto asignado a la Prestación de Servicios de Salud a la Comunidad</t>
  </si>
  <si>
    <t>(Número de estructuras programáticas en las que se ejerció el presupuesto asignado en la Subfunción de  Prestación de Servicios de Salud a la Comunidad / Total de estructuras programáticas con presupuesto asignado, correspondiente a la Subfunción de Prestación de Servicios de Salud a la Comunidad)  * 100</t>
  </si>
  <si>
    <t>La población sin seguridad social cuenta con acceso a atención médica de profesionales de la salud en los Servicios Estatales de Salud</t>
  </si>
  <si>
    <t>Porcentaje de nacidos vivos de madres sin seguridad social atendidas por personal médico</t>
  </si>
  <si>
    <t xml:space="preserve">(Número de nacidos vivos de madres sin seguridad social atendidas por personal medico / Número total de nacidos vivos de madres sin seguridad social) *100 </t>
  </si>
  <si>
    <t>El presupuesto asignado al Fondo de Aportaciones para los Servicios de Salud es ejercido de forma eficiente por las entidades federativas</t>
  </si>
  <si>
    <t>Porcentaje del gasto total del FASSA destinado a la Prestación de Servicios de Salud a la Comunidad</t>
  </si>
  <si>
    <t>(Gasto ejercido en la subfunción de Prestación de Servicios de Salud a la Comunidad /  Gasto Total del FASSA) * 100</t>
  </si>
  <si>
    <t>Porcentaje del gasto total del FASSA destinado a la Prestación de Servicios de Salud a la Persona</t>
  </si>
  <si>
    <t>(Gasto ejercido en la subfunción de Prestación de Servicios de Salud a la Persona /  Gasto Total del FASSA) * 100</t>
  </si>
  <si>
    <t>Contribuir a asegurar el acceso efectivo a servicios de salud con calidad mediante la disminución de la Razón de Mortalidad Materna, a través de la atención de la incidencia de las causas directas e indirectas de la Mortalidad Materna</t>
  </si>
  <si>
    <t>Razon de Mortalidad Materna de mujeres sin seguridad social.</t>
  </si>
  <si>
    <t>[Número de muertes maternas de mujeres sin seguridad social/Número de Nacidos vivos de madres sin seguridad socia]*100,000 por entiudad de residencia en un año determinado</t>
  </si>
  <si>
    <r>
      <t xml:space="preserve">Porcentaje de estructuras programáticas en las que se ejerció presupuesto asignado a la Prestación de Servicios de Salud a la Persona
</t>
    </r>
    <r>
      <rPr>
        <sz val="10"/>
        <rFont val="Soberana Sans"/>
        <family val="2"/>
      </rPr>
      <t xml:space="preserve">0 - Cobertura estatal  
</t>
    </r>
  </si>
  <si>
    <r>
      <t xml:space="preserve">Porcentaje de estructuras programáticas en las que se ejerció presupuesto asignado a la Prestación de Servicios de Salud a la Comunidad
</t>
    </r>
    <r>
      <rPr>
        <sz val="10"/>
        <rFont val="Soberana Sans"/>
        <family val="2"/>
      </rPr>
      <t xml:space="preserve">0 - Cobertura estatal  
</t>
    </r>
  </si>
  <si>
    <r>
      <t xml:space="preserve">Porcentaje de nacidos vivos de madres sin seguridad social atendidas por personal médico
</t>
    </r>
    <r>
      <rPr>
        <sz val="10"/>
        <rFont val="Soberana Sans"/>
        <family val="2"/>
      </rPr>
      <t xml:space="preserve">0 - Cobertura estatal  
</t>
    </r>
  </si>
  <si>
    <r>
      <t xml:space="preserve">Porcentaje del gasto total del FASSA destinado a la Prestación de Servicios de Salud a la Comunidad
</t>
    </r>
    <r>
      <rPr>
        <sz val="10"/>
        <rFont val="Soberana Sans"/>
        <family val="2"/>
      </rPr>
      <t xml:space="preserve">0 - Cobertura estatal  
</t>
    </r>
  </si>
  <si>
    <r>
      <t xml:space="preserve">Porcentaje del gasto total del FASSA destinado a la Prestación de Servicios de Salud a la Persona
</t>
    </r>
    <r>
      <rPr>
        <sz val="10"/>
        <rFont val="Soberana Sans"/>
        <family val="2"/>
      </rPr>
      <t xml:space="preserve">0 - Cobertura estatal  
</t>
    </r>
  </si>
  <si>
    <r>
      <t xml:space="preserve">Razon de Mortalidad Materna de mujeres sin seguridad social.
</t>
    </r>
    <r>
      <rPr>
        <sz val="10"/>
        <rFont val="Soberana Sans"/>
        <family val="2"/>
      </rPr>
      <t xml:space="preserve">0 - Cobertura estatal  
</t>
    </r>
  </si>
  <si>
    <t>I-005</t>
  </si>
  <si>
    <t>FORTAMUN</t>
  </si>
  <si>
    <t>6 - Fondo de Aportaciones para el Fortalecimiento de los Municipios y de las Demarcaciones Territoriales del Distrito Federal</t>
  </si>
  <si>
    <t>Dar seguimiento a los recursos federales recibidos a través del FORTAMUN DF.</t>
  </si>
  <si>
    <t>(Gasto ejercido del FORTAMUN DF por el municipio o demarcación territorial / Monto anual aprobado del FORTAMUN DF al municipio o demarcación territorial)*100.     El monto ejercido del FORTAMUN DF por el municipio o demarcación territorial es acumulado al periodo que se reporta.</t>
  </si>
  <si>
    <t>30 - Chicomuselo</t>
  </si>
  <si>
    <t>43 - Ixtacomitán</t>
  </si>
  <si>
    <t xml:space="preserve"> {Sumatoria de i=1...n  (Avance de las metas porcentuales de i /  Metas programadas porcentuales de i )} * 100.    i= programa, obra o acción       n=enésimo programa, obra o acción.      Los porcentajes correspondientes a las dos variables son acumulados al periodo que se reporta.</t>
  </si>
  <si>
    <t>Apliar los recursos federales transferidos en la satisfacción de sus requerimientos, dando prioridad a los destinos previstos en la LCF.</t>
  </si>
  <si>
    <t>Índice de Logro Operativo</t>
  </si>
  <si>
    <t xml:space="preserve">{Sumatoria de i=1...n  (Recursos ejercidos por cada programa, obra o acción / Total de recursos ejercidos del fondo ) * (Avance de las metas porcentuales de i /  Metas programadas porcentuales de i )} * 100.   i= programa, obra o acción        n=enésimo programa, obra o acción.   Los montos y porcentajes correspondientes a las variables son acumulados al periodo que se reporta. </t>
  </si>
  <si>
    <t>Índice de Aplicación Prioritaria de Recursos</t>
  </si>
  <si>
    <t>((Gasto ejercido en Obligaciones Financieras + Gasto ejercido en Pago por Derechos de Agua + Gasto ejercido en Seguridad Pública + Gasto ejercido en Inversión) / (Gasto total ejercido del FORTAMUN DF)) * 100.          El Gasto Ejercido en Obligaciones Financieras incluye servicio de la deuda (amortización más intereses) y gasto devengado no pagado, corriente o de capital, y servicios personales de áreas prioritarias en los sectores de educación, salud y seguridad pública: maestros, médicos, paramédicos, enfermeras y policías -se refiere a los sueldos pagados-).   Los montos correspondientes a las dos variables son acumulados al periodo que se reporta, es decir, semestral.</t>
  </si>
  <si>
    <t>Contar con recursos federales transferidos para el fortalecimiento de las finanzas públicas de los municipios y demarcaciones territoriales del Distrito Federal.</t>
  </si>
  <si>
    <t>Índice de Dependencia Financiera</t>
  </si>
  <si>
    <t>(Recursos ministrados del FORTAMUN DF al municipio o demarcación territorial / Ingresos propios registrados por el municipio o demarcación territorial del Distrito Federal).  Los ingresos propios, incluyen impuestos por predial, nóminas y otros impuestos; y Otros como derechos, productos y aprovechamientos.   Los montos correspondientes a las dos variables son acumulados al periodo que se reporta.</t>
  </si>
  <si>
    <r>
      <t xml:space="preserve">Índice en el Ejercicio de Recursos
</t>
    </r>
    <r>
      <rPr>
        <sz val="10"/>
        <rFont val="Soberana Sans"/>
        <family val="2"/>
      </rPr>
      <t xml:space="preserve">30 - Chicomuselo  FALTAN PROYECTOS POR VALIDARSE
68 - Pichucalco  SE SUPERO LA META EN BASE A LO PLANEADO
50 - La Libertad  LOS EXPEDIENTES SE ENCUENTRAN EN REVISIO DE LAS DEPEDENCIAS
37 - Huehuetán  EL GASTO REALIZADO FUE MENOR A LO PLANEADO
28 - Chiapilla  
101 - Tuxtla Gutiérrez  Retraso en el inicio de las obras.
108 - Villaflores  Este avance es lo representativo al 1er Trimestre
105 - Unión Juárez  se iniciaron proyectos de seguridad publica, protección civil, alumbrado publico, entre otros
94 - Teopisca  PARA EL 1ER TRIMESTRE DEL EJERCICIO 2015, DEL TOTAL DE LOS RECURSOS DEL FORTAMUN, SE DISTRIBUYERON $ 3,229,779.53 LOS CUALES SE EJECUTARON DE ACUERDO A LO PLANEADO. Y REPRESENTA UN 16% DEL TOTAL DEL TECHO FINANCIERO DEL FORTAMUN 2015.
67 - Pantepec  LA META FUE SUPERADA EN BASE A LO PLANEADO
39 - Huitiupán  NINGUNO
114 - Benemérito de las Américas  metas cumplidas primer trimestre
104 - Tzimol  la variacion consiste en que las obigaciones financieras no se pagaron en estre trimestre
16 - Catazajá  NO SE ALCANZO LAS METAS, DEVIDO A QUE SOLO 2 PARTICIPACIONES MENSUALES SE HICIERON AL MUNICIPIO
43 - Ixtacomitán  ESTAS FUERON LAS METAS QUE SE CONSIDERARON EN EL PERIODO
74 - Reforma  OBRAS EN EJECUCION PERIODICA  
70 - El Porvenir  gastos ejercidos
112 - San Juan Cancuc  -
71 - Villa Comaltitlán  ES EL TOTAL QUE EL MUNICIPIO A RECIBIDO Y EJERCIDO 
6 - Amatenango de la Frontera  1 er trimestre
89 - Tapachula  GASTO REALIZADO DE ENERO MARZO 2015.
107 - Villa Corzo  LOS MONTOS APROBADOS PARA EL INICIO DE OPERACIONES PUEDEN SUFRIR VARIACIONES QUE LAS INSTANCIAS REVISORAS SUGIERAN, POR LO QUE PUEDE SUFRIR MODIFICACION AL PRESUPUESTO ORIGINAL
1 - Acacoyagua  -
19 - Comitán de Domínguez  NINGUNA
65 - Palenque  LOS EXPEDIENTES ESTAN EL LAS DEPENDENCIAS NORMATIVAS
53 - Mazapa de Madero  ESTAS CIFRAS DEMUESTRAS LO EJERCIDO DEL FORTAMUN EN EL PRIMER TRIMESTRE. 
20 - La Concordia  x
78 - San Cristóbal de las Casas  NINGUNA
</t>
    </r>
  </si>
  <si>
    <r>
      <t xml:space="preserve">Porcentaje de Avance en las Metas
</t>
    </r>
    <r>
      <rPr>
        <sz val="10"/>
        <rFont val="Soberana Sans"/>
        <family val="2"/>
      </rPr>
      <t xml:space="preserve">105 - Unión Juárez  no se iniciaron los proyectos contemplados por falta de recurso
94 - Teopisca  SE PROGRAMARON 6 PROYECTOS PARA EJECUTARLOS EN EL 1ER TRIMESTRE 
89 - Tapachula  enero a marzo 2015 
6 - Amatenango de la Frontera  PRIMER TRIMESTRE
112 - San Juan Cancuc  -
71 - Villa Comaltitlán  LOS PROGRAMAS SE ESTAN CUBRIENDO, DURANTE ESTE SEMESTRE. 
16 - Catazajá  EN ESTE TRIMESTRE DEL 25% QUE SE DEVERIA CUMPLIR SOLO SE ALCANZO EL 56%
68 - Pichucalco  LA META FUE SUPERADA EN BASE A LO PLANEADO
104 - Tzimol  la variacion se debe a que el gasto de inversion planeado en todo el ejercicio se esta pagando al 100%
19 - Comitán de Domínguez  NINGUNA
108 - Villaflores  Representan un 14% de avance en este indicador
107 - Villa Corzo  LOS MONTOS APROBADOS PARA EL INICIO DE OPERACIONES PUEDEN SUFRIR VARIACIONES QUE LAS INSTANCIAS REVISORAS SUGIERAN, POR LO QUE PUEDE SUFRIR MODIFICACION AL PRESUPUESTO ORIGINAL
65 - Palenque  LOS EXPEDIENTES ESTAN EL LAS DEPENDENCIAS NORMATIVAS
53 - Mazapa de Madero  DE LOS 4 PROGRAMAS, EXISTE UN AVANCE PORCENTUAL DEL 54.33 DEL TOTAL DE LAS OBRAS.
50 - La Libertad  LOS EXPEDIENTES SE ENCUENTRAN EN REVISIO DE LAS DEPEDENCIAS
43 - Ixtacomitán  LAS METAS SE REGISTRARON DE ACUERDO A LO PLANEADO
20 - La Concordia  x
101 - Tuxtla Gutiérrez  Sin Variaciones
78 - San Cristóbal de las Casas  NINGUNA,, NO LE ENTENDIMOS 
28 - Chiapilla  
</t>
    </r>
  </si>
  <si>
    <r>
      <t xml:space="preserve">Índice de Logro Operativo
</t>
    </r>
    <r>
      <rPr>
        <sz val="10"/>
        <rFont val="Soberana Sans"/>
        <family val="2"/>
      </rPr>
      <t xml:space="preserve">16 - Catazajá  DEL 100 DE RECURSO QUE NOS DIERON SOLO SE EJERCIO EL 84.02%
104 - Tzimol  se rebaso la meta ya que el gasto de inversion planeado en todo el ejercicio se ejercio en el  primer trimestre 
6 - Amatenango de la Frontera  PRIMER TRIMESTRE
20 - La Concordia  x
53 - Mazapa de Madero  LAS CIFRAS DEMUESTRAS EL AVANCE PORCENTUAL EN EL TRIMESTRE. DE LAS METAS PROGRAMADAS Y AVANCE.
94 - Teopisca  EL TOTAL DE RECURSOS PROGRAMADOS EN EL 1ER TRIMESTRE DEL FORTAMUN, NO SE REALIZO EN UN 25% YA QUE ALGUNOS PROYECTOS SE PAGARAN EN EL PROXIMO TRIMESTRE 
112 - San Juan Cancuc  -
105 - Unión Juárez  faltan proyectos de seguridad publica por iniciar
71 - Villa Comaltitlán  ES LO QUE HA EJERCIDO EL MUNICIPIO 
89 - Tapachula  enero a marzo 2015
78 - San Cristóbal de las Casas  NINGUNA
65 - Palenque  LOS EXPEDIENTES ESTAN EL LAS DEPENDENCIAS NORMATIVAS
108 - Villaflores  Representa un 10.2% de avance al primer trimestre
68 - Pichucalco  LAMETA FUE SUPERADA EN BASE A LO PLANEADO
50 - La Libertad  LOS EXPEDIENTES SE ENCUENTRAN EN REVISIO DE LAS DEPEDENCIAS
107 - Villa Corzo  LOS MONTOS APROBADOS PARA EL INICIO DE OPERACIONES PUEDEN SUFRIR VARIACIONES QUE LAS INSTANCIAS REVISORAS SUGIERAN, POR LO QUE PUEDE SUFRIR MODIFICACION AL PRESUPUESTO ORIGINAL
43 - Ixtacomitán  SE LLEGO A LA META PROGRAMADA
19 - Comitán de Domínguez  NINGUNA
101 - Tuxtla Gutiérrez  Atraso en el Inicio de las Obras.
28 - Chiapilla  
</t>
    </r>
  </si>
  <si>
    <r>
      <t xml:space="preserve">Índice de Aplicación Prioritaria de Recursos
</t>
    </r>
    <r>
      <rPr>
        <sz val="10"/>
        <rFont val="Soberana Sans"/>
        <family val="2"/>
      </rPr>
      <t xml:space="preserve">108 - Villaflores  
67 - Pantepec  
43 - Ixtacomitán  
101 - Tuxtla Gutiérrez  
94 - Teopisca  
68 - Pichucalco  
28 - Chiapilla  
50 - La Libertad  
112 - San Juan Cancuc  
105 - Unión Juárez  
37 - Huehuetán  
65 - Palenque  
6 - Amatenango de la Frontera  
</t>
    </r>
  </si>
  <si>
    <r>
      <t xml:space="preserve">Índice de Dependencia Financiera
</t>
    </r>
    <r>
      <rPr>
        <sz val="10"/>
        <rFont val="Soberana Sans"/>
        <family val="2"/>
      </rPr>
      <t xml:space="preserve">50 - La Libertad  LOS EXPEDIENTES SE ENCUENTRAN EN REVISIO DE LAS DEPEDENCIAS
67 - Pantepec  LA META FUE SUPERADA EN BASE A LO PLANEADO
71 - Villa Comaltitlán  ES LO QUE HA RECIBIDO EL MUNICIPIO. 
89 - Tapachula  INGRESOS PROPIOS DISMINUYO EL ESTADO SEGÚN CONVENIO COBRO IMPUESTO PREDIAL.
94 - Teopisca  DEL TECHO FINANCIERO DEL FORTAMUN,SE DISTRIBUYE EN 4 PERIODOS; EL MONTO DE LOS INGRESOS PROPIOS SON VARIABLES. 
65 - Palenque  LOS EXPEDIENTES ESTAN EL LAS DEPENDENCIAS NORMATIVAS
43 - Ixtacomitán  SE HA REFLEJADO LOS AVANCES DE ACUERDO A LO PROGRAMADO
104 - Tzimol  la variacion consiste en que en los primeros meses se recaudo  mas ingresos propios de lo presupuestado
6 - Amatenango de la Frontera  PRIMER TRIMESTRE
70 - El Porvenir  pagos de fierros
37 - Huehuetán  SE ALCANZO UNA META MAYOR A LA PLANEADA
78 - San Cristóbal de las Casas  NINGUNA NO LE ENTENDIMOS MUY BIEN
53 - Mazapa de Madero  EL MUNICIPIO NO CUENTA CON INGRESOS PROPIOS.
68 - Pichucalco  LA META FUE SUPERADA EN BASE A LO PLANEADO
107 - Villa Corzo  LOS MONTOS APROBADOS PARA EL INICIO DE OPERACIONES PUEDEN SUFRIR VARIACIONES QUE LAS INSTANCIAS REVISORAS SUGIERAN, POR LO QUE PUEDE SUFRIR MODIFICACION AL PRESUPUESTO ORIGINAL
16 - Catazajá  POR CADA PESO QUE SE INGRESO SE TUVO 7.44% DE DE PARTICIPACION DEL FAFM EN ESTE TRIMESTRE
1 - Acacoyagua  -
112 - San Juan Cancuc  -
114 - Benemérito de las Américas  metas cumplidas al primer trimestre 
101 - Tuxtla Gutiérrez  Solo se han realizado dos traspasos de los tres programados en la ministración del Recurso.
108 - Villaflores  Meta alcanzada mayor que la programada. Porque debe de ir decreciendo el indicador.
20 - La Concordia  x
19 - Comitán de Domínguez  NINGUNA
</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</si>
</sst>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 numFmtId="168" formatCode="#,##0.0"/>
  </numFmts>
  <fonts count="54">
    <font>
      <sz val="10"/>
      <name val="Soberana Sans"/>
      <family val="0"/>
    </font>
    <font>
      <sz val="11"/>
      <color indexed="8"/>
      <name val="Calibri"/>
      <family val="2"/>
    </font>
    <font>
      <b/>
      <sz val="12"/>
      <name val="Soberana Sans"/>
      <family val="2"/>
    </font>
    <font>
      <b/>
      <sz val="10"/>
      <name val="Soberana Sans"/>
      <family val="2"/>
    </font>
    <font>
      <b/>
      <sz val="14"/>
      <color indexed="23"/>
      <name val="Soberana Titular"/>
      <family val="3"/>
    </font>
    <font>
      <b/>
      <sz val="16"/>
      <color indexed="23"/>
      <name val="Soberana Sans"/>
      <family val="3"/>
    </font>
    <font>
      <b/>
      <sz val="10"/>
      <color indexed="8"/>
      <name val="Soberana Sans"/>
      <family val="2"/>
    </font>
    <font>
      <sz val="10"/>
      <color indexed="8"/>
      <name val="Soberana Sans"/>
      <family val="2"/>
    </font>
    <font>
      <sz val="11"/>
      <name val="Soberana Sans"/>
      <family val="1"/>
    </font>
    <font>
      <b/>
      <sz val="14"/>
      <color indexed="8"/>
      <name val="Soberana Titular"/>
      <family val="3"/>
    </font>
    <font>
      <sz val="11"/>
      <color indexed="8"/>
      <name val="Soberana Sans"/>
      <family val="1"/>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u val="single"/>
      <sz val="10"/>
      <color indexed="30"/>
      <name val="Soberana Sans"/>
      <family val="0"/>
    </font>
    <font>
      <u val="single"/>
      <sz val="10"/>
      <color indexed="25"/>
      <name val="Soberana Sans"/>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Soberana Sans"/>
      <family val="0"/>
    </font>
    <font>
      <u val="single"/>
      <sz val="10"/>
      <color theme="11"/>
      <name val="Soberana Sans"/>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1"/>
      <name val="Calibri"/>
      <family val="2"/>
    </font>
    <font>
      <b/>
      <sz val="14"/>
      <color rgb="FF000000"/>
      <name val="Soberana Titular"/>
      <family val="3"/>
    </font>
    <font>
      <b/>
      <sz val="14"/>
      <color rgb="FF808080"/>
      <name val="Soberana Titular"/>
      <family val="3"/>
    </font>
    <font>
      <b/>
      <sz val="16"/>
      <color rgb="FF808080"/>
      <name val="Soberana Sans"/>
      <family val="3"/>
    </font>
    <font>
      <b/>
      <sz val="10"/>
      <color rgb="FF000000"/>
      <name val="Soberana Sans"/>
      <family val="2"/>
    </font>
    <font>
      <sz val="10"/>
      <color rgb="FF000000"/>
      <name val="Soberana Sans"/>
      <family val="2"/>
    </font>
    <font>
      <sz val="11"/>
      <color rgb="FF000000"/>
      <name val="Soberana Sans"/>
      <family val="1"/>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rgb="FFBFBFBF"/>
        <bgColor indexed="64"/>
      </patternFill>
    </fill>
    <fill>
      <patternFill patternType="solid">
        <fgColor rgb="FFD8D8D8"/>
        <bgColor indexed="64"/>
      </patternFill>
    </fill>
    <fill>
      <patternFill patternType="solid">
        <fgColor rgb="FFD7E4BC"/>
        <bgColor indexed="64"/>
      </patternFill>
    </fill>
    <fill>
      <patternFill patternType="solid">
        <fgColor rgb="FFD7E4BC"/>
        <bgColor indexed="64"/>
      </patternFill>
    </fill>
    <fill>
      <patternFill patternType="solid">
        <fgColor rgb="FFFFFFFF"/>
        <bgColor indexed="64"/>
      </patternFill>
    </fill>
    <fill>
      <patternFill patternType="solid">
        <fgColor rgb="FFBFBFBF"/>
        <bgColor indexed="64"/>
      </patternFill>
    </fill>
    <fill>
      <patternFill patternType="solid">
        <fgColor rgb="FFD8D8D8"/>
        <bgColor indexed="64"/>
      </patternFill>
    </fill>
  </fills>
  <borders count="7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ck">
        <color rgb="FF969696"/>
      </left>
      <right>
        <color indexed="63"/>
      </right>
      <top style="thick">
        <color rgb="FF969696"/>
      </top>
      <bottom style="thick">
        <color rgb="FF969696"/>
      </bottom>
    </border>
    <border>
      <left>
        <color indexed="63"/>
      </left>
      <right>
        <color indexed="63"/>
      </right>
      <top style="thick">
        <color rgb="FF969696"/>
      </top>
      <bottom style="thick">
        <color rgb="FF969696"/>
      </bottom>
    </border>
    <border>
      <left>
        <color indexed="63"/>
      </left>
      <right style="thick">
        <color rgb="FF969696"/>
      </right>
      <top style="thick">
        <color rgb="FF969696"/>
      </top>
      <bottom style="thick">
        <color rgb="FF969696"/>
      </bottom>
    </border>
    <border>
      <left style="medium">
        <color rgb="FF000000"/>
      </left>
      <right>
        <color indexed="63"/>
      </right>
      <top style="thick">
        <color rgb="FF969696"/>
      </top>
      <bottom style="medium">
        <color rgb="FF7F7F7F"/>
      </bottom>
    </border>
    <border>
      <left>
        <color indexed="63"/>
      </left>
      <right>
        <color indexed="63"/>
      </right>
      <top style="thick">
        <color rgb="FF969696"/>
      </top>
      <bottom style="medium">
        <color rgb="FF7F7F7F"/>
      </bottom>
    </border>
    <border>
      <left style="medium">
        <color rgb="FF000000"/>
      </left>
      <right>
        <color indexed="63"/>
      </right>
      <top>
        <color indexed="63"/>
      </top>
      <bottom style="thick">
        <color rgb="FF969696"/>
      </bottom>
    </border>
    <border>
      <left>
        <color indexed="63"/>
      </left>
      <right>
        <color indexed="63"/>
      </right>
      <top>
        <color indexed="63"/>
      </top>
      <bottom style="thick">
        <color rgb="FF969696"/>
      </bottom>
    </border>
    <border>
      <left>
        <color indexed="63"/>
      </left>
      <right>
        <color indexed="63"/>
      </right>
      <top>
        <color indexed="63"/>
      </top>
      <bottom style="thick">
        <color rgb="FF333333"/>
      </bottom>
    </border>
    <border>
      <left>
        <color indexed="63"/>
      </left>
      <right style="thin">
        <color rgb="FF000000"/>
      </right>
      <top>
        <color indexed="63"/>
      </top>
      <bottom style="thick">
        <color rgb="FF333333"/>
      </bottom>
    </border>
    <border>
      <left style="medium">
        <color indexed="8"/>
      </left>
      <right>
        <color indexed="63"/>
      </right>
      <top style="thick">
        <color rgb="FF969696"/>
      </top>
      <bottom style="thin">
        <color rgb="FFD8D8D8"/>
      </bottom>
    </border>
    <border>
      <left>
        <color indexed="63"/>
      </left>
      <right>
        <color indexed="63"/>
      </right>
      <top style="thick">
        <color rgb="FF969696"/>
      </top>
      <bottom style="thin">
        <color rgb="FFD8D8D8"/>
      </bottom>
    </border>
    <border>
      <left>
        <color indexed="63"/>
      </left>
      <right style="medium">
        <color indexed="8"/>
      </right>
      <top style="thick">
        <color rgb="FF969696"/>
      </top>
      <bottom style="thin">
        <color rgb="FFD8D8D8"/>
      </bottom>
    </border>
    <border>
      <left>
        <color indexed="63"/>
      </left>
      <right>
        <color indexed="63"/>
      </right>
      <top style="thick">
        <color rgb="FF969696"/>
      </top>
      <bottom style="medium">
        <color rgb="FF808080"/>
      </bottom>
    </border>
    <border>
      <left>
        <color indexed="63"/>
      </left>
      <right style="medium">
        <color rgb="FF000000"/>
      </right>
      <top style="thick">
        <color rgb="FF969696"/>
      </top>
      <bottom style="medium">
        <color rgb="FF7F7F7F"/>
      </bottom>
    </border>
    <border>
      <left style="medium">
        <color rgb="FF000000"/>
      </left>
      <right>
        <color indexed="63"/>
      </right>
      <top>
        <color indexed="63"/>
      </top>
      <bottom>
        <color indexed="63"/>
      </bottom>
    </border>
    <border>
      <left>
        <color indexed="63"/>
      </left>
      <right style="medium">
        <color rgb="FF000000"/>
      </right>
      <top>
        <color indexed="63"/>
      </top>
      <bottom>
        <color indexed="63"/>
      </bottom>
    </border>
    <border>
      <left>
        <color indexed="63"/>
      </left>
      <right style="medium">
        <color rgb="FF000000"/>
      </right>
      <top>
        <color indexed="63"/>
      </top>
      <bottom style="thick">
        <color rgb="FF969696"/>
      </bottom>
    </border>
    <border>
      <left style="medium">
        <color rgb="FF000000"/>
      </left>
      <right style="thin">
        <color rgb="FF000000"/>
      </right>
      <top style="thin">
        <color rgb="FF000000"/>
      </top>
      <bottom>
        <color indexed="63"/>
      </bottom>
    </border>
    <border>
      <left style="medium">
        <color rgb="FF000000"/>
      </left>
      <right style="thin">
        <color rgb="FF000000"/>
      </right>
      <top>
        <color indexed="63"/>
      </top>
      <bottom>
        <color indexed="63"/>
      </bottom>
    </border>
    <border>
      <left style="medium">
        <color rgb="FF000000"/>
      </left>
      <right style="thin">
        <color rgb="FF000000"/>
      </right>
      <top>
        <color indexed="63"/>
      </top>
      <bottom style="thick">
        <color rgb="FF000000"/>
      </bottom>
    </border>
    <border>
      <left>
        <color indexed="63"/>
      </left>
      <right>
        <color indexed="63"/>
      </right>
      <top style="thin">
        <color rgb="FF000000"/>
      </top>
      <bottom>
        <color indexed="63"/>
      </bottom>
    </border>
    <border>
      <left>
        <color indexed="63"/>
      </left>
      <right style="thin">
        <color rgb="FF000000"/>
      </right>
      <top style="thin">
        <color rgb="FF000000"/>
      </top>
      <bottom>
        <color indexed="63"/>
      </bottom>
    </border>
    <border>
      <left>
        <color indexed="63"/>
      </left>
      <right style="thin">
        <color rgb="FF000000"/>
      </right>
      <top>
        <color indexed="63"/>
      </top>
      <bottom>
        <color indexed="63"/>
      </bottom>
    </border>
    <border>
      <left>
        <color indexed="63"/>
      </left>
      <right>
        <color indexed="63"/>
      </right>
      <top>
        <color indexed="63"/>
      </top>
      <bottom style="thick">
        <color rgb="FF000000"/>
      </bottom>
    </border>
    <border>
      <left>
        <color indexed="63"/>
      </left>
      <right style="thin">
        <color rgb="FF000000"/>
      </right>
      <top>
        <color indexed="63"/>
      </top>
      <bottom style="thick">
        <color rgb="FF000000"/>
      </bottom>
    </border>
    <border>
      <left style="thin">
        <color rgb="FF000000"/>
      </left>
      <right>
        <color indexed="63"/>
      </right>
      <top style="thick">
        <color rgb="FF969696"/>
      </top>
      <bottom style="thin">
        <color rgb="FF000000"/>
      </bottom>
    </border>
    <border>
      <left>
        <color indexed="63"/>
      </left>
      <right>
        <color indexed="63"/>
      </right>
      <top style="thick">
        <color rgb="FF969696"/>
      </top>
      <bottom style="thin">
        <color rgb="FF000000"/>
      </bottom>
    </border>
    <border>
      <left>
        <color indexed="63"/>
      </left>
      <right style="thin">
        <color rgb="FF000000"/>
      </right>
      <top style="thick">
        <color rgb="FF969696"/>
      </top>
      <bottom style="thin">
        <color rgb="FF000000"/>
      </bottom>
    </border>
    <border>
      <left style="thin">
        <color indexed="63"/>
      </left>
      <right style="medium">
        <color rgb="FF000000"/>
      </right>
      <top style="thick">
        <color rgb="FF969696"/>
      </top>
      <bottom>
        <color indexed="63"/>
      </bottom>
    </border>
    <border>
      <left style="thin">
        <color indexed="63"/>
      </left>
      <right style="medium">
        <color rgb="FF000000"/>
      </right>
      <top>
        <color indexed="63"/>
      </top>
      <bottom>
        <color indexed="63"/>
      </bottom>
    </border>
    <border>
      <left style="thin">
        <color indexed="8"/>
      </left>
      <right style="medium">
        <color rgb="FF000000"/>
      </right>
      <top>
        <color indexed="63"/>
      </top>
      <bottom style="thick">
        <color rgb="FF333333"/>
      </bottom>
    </border>
    <border>
      <left style="thin">
        <color rgb="FF000000"/>
      </left>
      <right>
        <color indexed="63"/>
      </right>
      <top style="thin">
        <color rgb="FF000000"/>
      </top>
      <bottom>
        <color indexed="63"/>
      </bottom>
    </border>
    <border>
      <left style="thin">
        <color rgb="FF000000"/>
      </left>
      <right>
        <color indexed="63"/>
      </right>
      <top>
        <color indexed="63"/>
      </top>
      <bottom style="thick">
        <color rgb="FF333333"/>
      </bottom>
    </border>
    <border>
      <left style="medium">
        <color indexed="8"/>
      </left>
      <right>
        <color indexed="63"/>
      </right>
      <top style="thin">
        <color rgb="FFD8D8D8"/>
      </top>
      <bottom style="thin">
        <color rgb="FFD8D8D8"/>
      </bottom>
    </border>
    <border>
      <left>
        <color indexed="63"/>
      </left>
      <right>
        <color indexed="63"/>
      </right>
      <top style="thin">
        <color rgb="FFD8D8D8"/>
      </top>
      <bottom style="thin">
        <color rgb="FFD8D8D8"/>
      </bottom>
    </border>
    <border>
      <left>
        <color indexed="63"/>
      </left>
      <right style="medium">
        <color indexed="8"/>
      </right>
      <top style="thin">
        <color rgb="FFD8D8D8"/>
      </top>
      <bottom style="thin">
        <color rgb="FFD8D8D8"/>
      </bottom>
    </border>
    <border>
      <left style="medium">
        <color rgb="FF000000"/>
      </left>
      <right>
        <color indexed="63"/>
      </right>
      <top style="thick">
        <color rgb="FF969696"/>
      </top>
      <bottom style="thin">
        <color rgb="FFD8D8D8"/>
      </bottom>
    </border>
    <border>
      <left>
        <color indexed="63"/>
      </left>
      <right style="medium">
        <color rgb="FF000000"/>
      </right>
      <top style="thick">
        <color rgb="FF969696"/>
      </top>
      <bottom style="thin">
        <color rgb="FFD8D8D8"/>
      </bottom>
    </border>
    <border>
      <left>
        <color indexed="63"/>
      </left>
      <right style="medium">
        <color indexed="8"/>
      </right>
      <top style="thick">
        <color rgb="FF969696"/>
      </top>
      <bottom style="medium">
        <color rgb="FF7F7F7F"/>
      </bottom>
    </border>
    <border>
      <left style="medium">
        <color indexed="8"/>
      </left>
      <right>
        <color indexed="63"/>
      </right>
      <top style="thick">
        <color rgb="FF969696"/>
      </top>
      <bottom style="medium">
        <color rgb="FF7F7F7F"/>
      </bottom>
    </border>
    <border>
      <left style="thin">
        <color rgb="FF000000"/>
      </left>
      <right style="medium">
        <color rgb="FF000000"/>
      </right>
      <top style="thick">
        <color rgb="FF969696"/>
      </top>
      <bottom>
        <color rgb="FF000000"/>
      </bottom>
    </border>
    <border>
      <left style="thin">
        <color rgb="FF000000"/>
      </left>
      <right style="medium">
        <color rgb="FF000000"/>
      </right>
      <top>
        <color rgb="FF000000"/>
      </top>
      <bottom>
        <color rgb="FF000000"/>
      </bottom>
    </border>
    <border>
      <left style="thin">
        <color rgb="FF000000"/>
      </left>
      <right style="medium">
        <color rgb="FF000000"/>
      </right>
      <top>
        <color rgb="FF000000"/>
      </top>
      <bottom style="thick">
        <color rgb="FF333333"/>
      </bottom>
    </border>
    <border>
      <left style="medium">
        <color rgb="FF000000"/>
      </left>
      <right>
        <color rgb="FF000000"/>
      </right>
      <top style="thin">
        <color rgb="FFD8D8D8"/>
      </top>
      <bottom style="thin">
        <color rgb="FFD8D8D8"/>
      </bottom>
    </border>
    <border>
      <left>
        <color rgb="FF000000"/>
      </left>
      <right style="medium">
        <color rgb="FF000000"/>
      </right>
      <top style="thin">
        <color rgb="FFD8D8D8"/>
      </top>
      <bottom style="thin">
        <color rgb="FFD8D8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ck">
        <color rgb="FF969696"/>
      </top>
      <bottom style="thick">
        <color rgb="FF969696"/>
      </bottom>
    </border>
    <border>
      <left>
        <color indexed="63"/>
      </left>
      <right style="thin"/>
      <top style="thick">
        <color rgb="FF969696"/>
      </top>
      <bottom style="thick">
        <color rgb="FF969696"/>
      </bottom>
    </border>
    <border>
      <left style="thin"/>
      <right>
        <color indexed="63"/>
      </right>
      <top style="thick">
        <color rgb="FF969696"/>
      </top>
      <bottom style="medium">
        <color rgb="FF7F7F7F"/>
      </bottom>
    </border>
    <border>
      <left>
        <color indexed="63"/>
      </left>
      <right style="thin"/>
      <top style="thick">
        <color rgb="FF969696"/>
      </top>
      <bottom style="medium">
        <color rgb="FF7F7F7F"/>
      </bottom>
    </border>
    <border>
      <left style="thin"/>
      <right>
        <color indexed="63"/>
      </right>
      <top>
        <color indexed="63"/>
      </top>
      <bottom style="thick">
        <color rgb="FF969696"/>
      </bottom>
    </border>
    <border>
      <left>
        <color indexed="63"/>
      </left>
      <right style="thin"/>
      <top>
        <color indexed="63"/>
      </top>
      <bottom style="thick">
        <color rgb="FF969696"/>
      </bottom>
    </border>
    <border>
      <left style="thin"/>
      <right style="thin">
        <color rgb="FF000000"/>
      </right>
      <top style="thin">
        <color rgb="FF000000"/>
      </top>
      <bottom>
        <color indexed="63"/>
      </bottom>
    </border>
    <border>
      <left style="thin">
        <color indexed="63"/>
      </left>
      <right style="thin"/>
      <top style="thick">
        <color rgb="FF969696"/>
      </top>
      <bottom>
        <color indexed="63"/>
      </bottom>
    </border>
    <border>
      <left style="thin"/>
      <right style="thin">
        <color rgb="FF000000"/>
      </right>
      <top>
        <color indexed="63"/>
      </top>
      <bottom>
        <color indexed="63"/>
      </bottom>
    </border>
    <border>
      <left style="thin">
        <color indexed="63"/>
      </left>
      <right style="thin"/>
      <top>
        <color indexed="63"/>
      </top>
      <bottom>
        <color indexed="63"/>
      </bottom>
    </border>
    <border>
      <left style="thin"/>
      <right style="thin">
        <color rgb="FF000000"/>
      </right>
      <top>
        <color indexed="63"/>
      </top>
      <bottom style="thick">
        <color rgb="FF000000"/>
      </bottom>
    </border>
    <border>
      <left style="thin">
        <color indexed="8"/>
      </left>
      <right style="thin"/>
      <top>
        <color indexed="63"/>
      </top>
      <bottom style="thick">
        <color rgb="FF333333"/>
      </bottom>
    </border>
    <border>
      <left style="thin"/>
      <right>
        <color indexed="63"/>
      </right>
      <top style="thick">
        <color rgb="FF969696"/>
      </top>
      <bottom style="thin">
        <color rgb="FFD8D8D8"/>
      </bottom>
    </border>
    <border>
      <left>
        <color indexed="63"/>
      </left>
      <right style="thin"/>
      <top style="thick">
        <color rgb="FF969696"/>
      </top>
      <bottom style="thin">
        <color rgb="FFD8D8D8"/>
      </bottom>
    </border>
    <border>
      <left style="thin"/>
      <right>
        <color indexed="63"/>
      </right>
      <top style="thin">
        <color rgb="FFD8D8D8"/>
      </top>
      <bottom style="thin">
        <color rgb="FFD8D8D8"/>
      </bottom>
    </border>
    <border>
      <left>
        <color indexed="63"/>
      </left>
      <right style="thin"/>
      <top style="thin">
        <color rgb="FFD8D8D8"/>
      </top>
      <bottom style="thin">
        <color rgb="FFD8D8D8"/>
      </bottom>
    </border>
    <border>
      <left style="thin"/>
      <right>
        <color indexed="63"/>
      </right>
      <top style="thin">
        <color rgb="FFD8D8D8"/>
      </top>
      <bottom style="thin"/>
    </border>
    <border>
      <left>
        <color indexed="63"/>
      </left>
      <right>
        <color indexed="63"/>
      </right>
      <top style="thin">
        <color rgb="FFD8D8D8"/>
      </top>
      <bottom style="thin"/>
    </border>
    <border>
      <left>
        <color indexed="63"/>
      </left>
      <right style="thin"/>
      <top style="thin">
        <color rgb="FFD8D8D8"/>
      </top>
      <bottom style="thin"/>
    </border>
  </borders>
  <cellStyleXfs count="63">
    <xf numFmtId="0" fontId="0" fillId="0" borderId="0">
      <alignment/>
      <protection/>
    </xf>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6" fillId="29" borderId="1"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0" applyNumberFormat="0" applyBorder="0" applyAlignment="0" applyProtection="0"/>
    <xf numFmtId="43" fontId="29" fillId="0" borderId="0" applyFont="0" applyFill="0" applyBorder="0" applyAlignment="0" applyProtection="0"/>
    <xf numFmtId="41" fontId="29" fillId="0" borderId="0" applyFont="0" applyFill="0" applyBorder="0" applyAlignment="0" applyProtection="0"/>
    <xf numFmtId="44" fontId="29" fillId="0" borderId="0" applyFont="0" applyFill="0" applyBorder="0" applyAlignment="0" applyProtection="0"/>
    <xf numFmtId="42" fontId="29" fillId="0" borderId="0" applyFont="0" applyFill="0" applyBorder="0" applyAlignment="0" applyProtection="0"/>
    <xf numFmtId="0" fontId="40" fillId="31" borderId="0" applyNumberFormat="0" applyBorder="0" applyAlignment="0" applyProtection="0"/>
    <xf numFmtId="0" fontId="29" fillId="32" borderId="4" applyNumberFormat="0" applyFont="0" applyAlignment="0" applyProtection="0"/>
    <xf numFmtId="9" fontId="29" fillId="0" borderId="0" applyFont="0" applyFill="0" applyBorder="0" applyAlignment="0" applyProtection="0"/>
    <xf numFmtId="0" fontId="41" fillId="21" borderId="5"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0" borderId="7" applyNumberFormat="0" applyFill="0" applyAlignment="0" applyProtection="0"/>
    <xf numFmtId="0" fontId="35" fillId="0" borderId="8" applyNumberFormat="0" applyFill="0" applyAlignment="0" applyProtection="0"/>
    <xf numFmtId="0" fontId="47" fillId="0" borderId="9" applyNumberFormat="0" applyFill="0" applyAlignment="0" applyProtection="0"/>
  </cellStyleXfs>
  <cellXfs count="190">
    <xf numFmtId="0" fontId="0" fillId="0" borderId="0" xfId="0" applyAlignment="1">
      <alignment/>
    </xf>
    <xf numFmtId="0" fontId="0" fillId="0" borderId="0" xfId="0" applyAlignment="1">
      <alignment vertical="top" wrapText="1"/>
    </xf>
    <xf numFmtId="0" fontId="0" fillId="0" borderId="0" xfId="0" applyNumberFormat="1" applyFont="1" applyFill="1" applyBorder="1" applyAlignment="1" applyProtection="1">
      <alignment/>
      <protection/>
    </xf>
    <xf numFmtId="0" fontId="4" fillId="0" borderId="0" xfId="0" applyFont="1" applyFill="1" applyAlignment="1">
      <alignment vertical="center"/>
    </xf>
    <xf numFmtId="0" fontId="5" fillId="33" borderId="0" xfId="0" applyFont="1" applyFill="1" applyAlignment="1">
      <alignment vertical="center"/>
    </xf>
    <xf numFmtId="0" fontId="0" fillId="0" borderId="0" xfId="0" applyFill="1" applyAlignment="1">
      <alignment horizontal="center"/>
    </xf>
    <xf numFmtId="0" fontId="0" fillId="0" borderId="0" xfId="0" applyAlignment="1">
      <alignment horizontal="center"/>
    </xf>
    <xf numFmtId="0" fontId="0" fillId="0" borderId="0" xfId="0" applyFill="1" applyAlignment="1">
      <alignment/>
    </xf>
    <xf numFmtId="0" fontId="6" fillId="34" borderId="10" xfId="0" applyFont="1" applyFill="1" applyBorder="1" applyAlignment="1">
      <alignment horizontal="centerContinuous" vertical="center"/>
    </xf>
    <xf numFmtId="0" fontId="7" fillId="34" borderId="11" xfId="0" applyFont="1" applyFill="1" applyBorder="1" applyAlignment="1">
      <alignment horizontal="centerContinuous" vertical="center"/>
    </xf>
    <xf numFmtId="0" fontId="7" fillId="34" borderId="11" xfId="0" applyFont="1" applyFill="1" applyBorder="1" applyAlignment="1">
      <alignment horizontal="centerContinuous" vertical="center" wrapText="1"/>
    </xf>
    <xf numFmtId="0" fontId="7" fillId="34" borderId="12" xfId="0" applyFont="1" applyFill="1" applyBorder="1" applyAlignment="1">
      <alignment horizontal="centerContinuous" vertical="center" wrapText="1"/>
    </xf>
    <xf numFmtId="0" fontId="3" fillId="0" borderId="13" xfId="0" applyFont="1" applyBorder="1" applyAlignment="1">
      <alignment vertical="top" wrapText="1"/>
    </xf>
    <xf numFmtId="0" fontId="8" fillId="0" borderId="14" xfId="0" applyFont="1" applyBorder="1" applyAlignment="1">
      <alignment horizontal="center" vertical="top" wrapText="1"/>
    </xf>
    <xf numFmtId="0" fontId="0" fillId="0" borderId="14" xfId="0" applyBorder="1" applyAlignment="1">
      <alignment horizontal="right" vertical="top" wrapText="1"/>
    </xf>
    <xf numFmtId="0" fontId="3" fillId="0" borderId="14" xfId="0" applyFont="1" applyBorder="1" applyAlignment="1">
      <alignment vertical="top" wrapText="1"/>
    </xf>
    <xf numFmtId="0" fontId="0" fillId="0" borderId="14" xfId="0" applyFont="1" applyBorder="1" applyAlignment="1">
      <alignment horizontal="center" vertical="top" wrapText="1"/>
    </xf>
    <xf numFmtId="0" fontId="3" fillId="0" borderId="14" xfId="0" applyFont="1" applyFill="1" applyBorder="1" applyAlignment="1">
      <alignment vertical="top" wrapText="1"/>
    </xf>
    <xf numFmtId="0" fontId="3" fillId="0" borderId="15" xfId="0" applyFont="1" applyBorder="1" applyAlignment="1">
      <alignment horizontal="justify" vertical="top" wrapText="1"/>
    </xf>
    <xf numFmtId="0" fontId="3" fillId="0" borderId="16" xfId="0" applyFont="1" applyBorder="1" applyAlignment="1">
      <alignment horizontal="right" vertical="top" wrapText="1"/>
    </xf>
    <xf numFmtId="0" fontId="0" fillId="0" borderId="16" xfId="0" applyBorder="1" applyAlignment="1">
      <alignment vertical="top" wrapText="1"/>
    </xf>
    <xf numFmtId="0" fontId="0" fillId="0" borderId="16" xfId="0" applyFont="1" applyBorder="1" applyAlignment="1">
      <alignment vertical="top" wrapText="1"/>
    </xf>
    <xf numFmtId="0" fontId="3" fillId="0" borderId="16" xfId="0" applyFont="1" applyBorder="1" applyAlignment="1">
      <alignment vertical="top" wrapText="1"/>
    </xf>
    <xf numFmtId="4" fontId="3" fillId="35" borderId="17" xfId="0" applyNumberFormat="1" applyFont="1" applyFill="1" applyBorder="1" applyAlignment="1">
      <alignment horizontal="center" vertical="center" wrapText="1"/>
    </xf>
    <xf numFmtId="4" fontId="3" fillId="35" borderId="18" xfId="0" applyNumberFormat="1" applyFont="1" applyFill="1" applyBorder="1" applyAlignment="1">
      <alignment horizontal="center" vertical="center" wrapText="1"/>
    </xf>
    <xf numFmtId="4" fontId="0" fillId="0" borderId="0" xfId="0" applyNumberFormat="1" applyFont="1" applyAlignment="1">
      <alignment vertical="top" wrapText="1"/>
    </xf>
    <xf numFmtId="4" fontId="3" fillId="0" borderId="19" xfId="0" applyNumberFormat="1" applyFont="1" applyFill="1" applyBorder="1" applyAlignment="1">
      <alignment vertical="top" wrapText="1"/>
    </xf>
    <xf numFmtId="4" fontId="0" fillId="0" borderId="20" xfId="0" applyNumberFormat="1" applyFont="1" applyBorder="1" applyAlignment="1">
      <alignment horizontal="right" vertical="top" wrapText="1"/>
    </xf>
    <xf numFmtId="4" fontId="0" fillId="0" borderId="21" xfId="0" applyNumberFormat="1" applyFont="1" applyBorder="1" applyAlignment="1">
      <alignment horizontal="left" vertical="top" wrapText="1"/>
    </xf>
    <xf numFmtId="0" fontId="0" fillId="0" borderId="0" xfId="0" applyAlignment="1">
      <alignment horizontal="left" vertical="center" wrapText="1"/>
    </xf>
    <xf numFmtId="0" fontId="6" fillId="34" borderId="10" xfId="0" applyFont="1" applyFill="1" applyBorder="1" applyAlignment="1">
      <alignment horizontal="left" vertical="center"/>
    </xf>
    <xf numFmtId="0" fontId="7" fillId="34" borderId="11" xfId="0" applyFont="1" applyFill="1" applyBorder="1" applyAlignment="1">
      <alignment horizontal="left" vertical="center"/>
    </xf>
    <xf numFmtId="0" fontId="7" fillId="34" borderId="11" xfId="0" applyFont="1" applyFill="1" applyBorder="1" applyAlignment="1">
      <alignment horizontal="left" vertical="center" wrapText="1"/>
    </xf>
    <xf numFmtId="0" fontId="7" fillId="34" borderId="12" xfId="0" applyFont="1" applyFill="1" applyBorder="1" applyAlignment="1">
      <alignment horizontal="left" vertical="center" wrapText="1"/>
    </xf>
    <xf numFmtId="4" fontId="0" fillId="0" borderId="0" xfId="0" applyNumberFormat="1" applyFont="1" applyFill="1" applyBorder="1" applyAlignment="1">
      <alignment vertical="center" wrapText="1"/>
    </xf>
    <xf numFmtId="0" fontId="0" fillId="0" borderId="0" xfId="0" applyAlignment="1">
      <alignment vertical="center" wrapText="1"/>
    </xf>
    <xf numFmtId="0" fontId="0" fillId="0" borderId="0" xfId="0" applyFont="1" applyAlignment="1">
      <alignment vertical="center" wrapText="1"/>
    </xf>
    <xf numFmtId="0" fontId="0" fillId="0" borderId="0" xfId="0" applyFont="1" applyFill="1" applyBorder="1" applyAlignment="1">
      <alignment vertical="center" wrapText="1"/>
    </xf>
    <xf numFmtId="168" fontId="0" fillId="0" borderId="0" xfId="0" applyNumberFormat="1" applyFont="1" applyFill="1" applyBorder="1" applyAlignment="1">
      <alignment vertical="center" wrapText="1"/>
    </xf>
    <xf numFmtId="0" fontId="0" fillId="0" borderId="0" xfId="0" applyFill="1" applyBorder="1" applyAlignment="1">
      <alignment vertical="center" wrapText="1"/>
    </xf>
    <xf numFmtId="0" fontId="0" fillId="0" borderId="0" xfId="0" applyFill="1" applyAlignment="1">
      <alignment vertical="center" wrapText="1"/>
    </xf>
    <xf numFmtId="4" fontId="0" fillId="0" borderId="0" xfId="0" applyNumberFormat="1" applyFont="1" applyBorder="1" applyAlignment="1">
      <alignment horizontal="right" vertical="center" wrapText="1"/>
    </xf>
    <xf numFmtId="0" fontId="9" fillId="36" borderId="0" xfId="0" applyFont="1" applyFill="1" applyAlignment="1">
      <alignment horizontal="center" vertical="center" wrapText="1"/>
    </xf>
    <xf numFmtId="0" fontId="10" fillId="0" borderId="14" xfId="0" applyFont="1" applyBorder="1" applyAlignment="1">
      <alignment horizontal="justify" vertical="top" wrapText="1"/>
    </xf>
    <xf numFmtId="0" fontId="0" fillId="0" borderId="14" xfId="0" applyFont="1" applyBorder="1" applyAlignment="1">
      <alignment horizontal="justify" vertical="top" wrapText="1"/>
    </xf>
    <xf numFmtId="0" fontId="0" fillId="0" borderId="22" xfId="0" applyFont="1" applyFill="1" applyBorder="1" applyAlignment="1">
      <alignment horizontal="justify" vertical="center" wrapText="1"/>
    </xf>
    <xf numFmtId="0" fontId="0" fillId="0" borderId="23" xfId="0" applyFont="1" applyBorder="1" applyAlignment="1">
      <alignment horizontal="justify" vertical="top" wrapText="1"/>
    </xf>
    <xf numFmtId="0" fontId="2" fillId="0" borderId="24" xfId="0" applyFont="1" applyBorder="1" applyAlignment="1">
      <alignment horizontal="center" vertical="top" wrapText="1"/>
    </xf>
    <xf numFmtId="0" fontId="2" fillId="0" borderId="0" xfId="0" applyFont="1" applyBorder="1" applyAlignment="1">
      <alignment horizontal="center" vertical="top" wrapText="1"/>
    </xf>
    <xf numFmtId="0" fontId="2" fillId="0" borderId="25" xfId="0" applyFont="1" applyBorder="1" applyAlignment="1">
      <alignment horizontal="center" vertical="top" wrapText="1"/>
    </xf>
    <xf numFmtId="0" fontId="0" fillId="0" borderId="16" xfId="0" applyFont="1" applyBorder="1" applyAlignment="1">
      <alignment horizontal="justify" vertical="top" wrapText="1"/>
    </xf>
    <xf numFmtId="0" fontId="0" fillId="0" borderId="26" xfId="0" applyFont="1" applyBorder="1" applyAlignment="1">
      <alignment horizontal="justify" vertical="top" wrapText="1"/>
    </xf>
    <xf numFmtId="0" fontId="3" fillId="35" borderId="27" xfId="0" applyFont="1" applyFill="1" applyBorder="1" applyAlignment="1">
      <alignment horizontal="justify" vertical="center" wrapText="1"/>
    </xf>
    <xf numFmtId="0" fontId="3" fillId="35" borderId="28" xfId="0" applyFont="1" applyFill="1" applyBorder="1" applyAlignment="1">
      <alignment horizontal="justify" vertical="center" wrapText="1"/>
    </xf>
    <xf numFmtId="0" fontId="3" fillId="35" borderId="29" xfId="0" applyFont="1" applyFill="1" applyBorder="1" applyAlignment="1">
      <alignment horizontal="justify" vertical="center" wrapText="1"/>
    </xf>
    <xf numFmtId="0" fontId="3" fillId="35" borderId="30" xfId="0" applyFont="1" applyFill="1" applyBorder="1" applyAlignment="1">
      <alignment horizontal="justify" vertical="center" wrapText="1"/>
    </xf>
    <xf numFmtId="0" fontId="3" fillId="35" borderId="31" xfId="0" applyFont="1" applyFill="1" applyBorder="1" applyAlignment="1">
      <alignment horizontal="justify" vertical="center" wrapText="1"/>
    </xf>
    <xf numFmtId="0" fontId="3" fillId="35" borderId="0" xfId="0" applyFont="1" applyFill="1" applyBorder="1" applyAlignment="1">
      <alignment horizontal="justify" vertical="center" wrapText="1"/>
    </xf>
    <xf numFmtId="0" fontId="3" fillId="35" borderId="32" xfId="0" applyFont="1" applyFill="1" applyBorder="1" applyAlignment="1">
      <alignment horizontal="justify" vertical="center" wrapText="1"/>
    </xf>
    <xf numFmtId="0" fontId="3" fillId="35" borderId="33" xfId="0" applyFont="1" applyFill="1" applyBorder="1" applyAlignment="1">
      <alignment horizontal="justify" vertical="center" wrapText="1"/>
    </xf>
    <xf numFmtId="0" fontId="3" fillId="35" borderId="34" xfId="0" applyFont="1" applyFill="1" applyBorder="1" applyAlignment="1">
      <alignment horizontal="justify" vertical="center" wrapText="1"/>
    </xf>
    <xf numFmtId="0" fontId="3" fillId="35" borderId="35" xfId="0" applyFont="1" applyFill="1" applyBorder="1" applyAlignment="1">
      <alignment horizontal="center" vertical="center" wrapText="1"/>
    </xf>
    <xf numFmtId="0" fontId="3" fillId="35" borderId="36" xfId="0" applyFont="1" applyFill="1" applyBorder="1" applyAlignment="1">
      <alignment horizontal="center" vertical="center" wrapText="1"/>
    </xf>
    <xf numFmtId="0" fontId="3" fillId="35" borderId="37" xfId="0" applyFont="1" applyFill="1" applyBorder="1" applyAlignment="1">
      <alignment horizontal="center" vertical="center" wrapText="1"/>
    </xf>
    <xf numFmtId="0" fontId="3" fillId="35" borderId="38" xfId="0" applyFont="1" applyFill="1" applyBorder="1" applyAlignment="1">
      <alignment horizontal="center" vertical="center" wrapText="1"/>
    </xf>
    <xf numFmtId="0" fontId="3" fillId="35" borderId="39" xfId="0" applyFont="1" applyFill="1" applyBorder="1" applyAlignment="1">
      <alignment horizontal="center" vertical="center" wrapText="1"/>
    </xf>
    <xf numFmtId="0" fontId="3" fillId="35" borderId="40" xfId="0" applyFont="1" applyFill="1" applyBorder="1" applyAlignment="1">
      <alignment horizontal="center" vertical="center" wrapText="1"/>
    </xf>
    <xf numFmtId="0" fontId="3" fillId="35" borderId="41" xfId="0" applyFont="1" applyFill="1" applyBorder="1" applyAlignment="1">
      <alignment horizontal="center" vertical="center" wrapText="1"/>
    </xf>
    <xf numFmtId="0" fontId="3" fillId="35" borderId="30" xfId="0" applyFont="1" applyFill="1" applyBorder="1" applyAlignment="1">
      <alignment horizontal="center" vertical="center" wrapText="1"/>
    </xf>
    <xf numFmtId="0" fontId="3" fillId="35" borderId="42" xfId="0" applyFont="1" applyFill="1" applyBorder="1" applyAlignment="1">
      <alignment horizontal="center" vertical="center" wrapText="1"/>
    </xf>
    <xf numFmtId="0" fontId="3" fillId="35" borderId="17" xfId="0" applyFont="1" applyFill="1" applyBorder="1" applyAlignment="1">
      <alignment horizontal="center" vertical="center" wrapText="1"/>
    </xf>
    <xf numFmtId="0" fontId="3" fillId="35" borderId="0" xfId="0" applyFont="1" applyFill="1" applyBorder="1" applyAlignment="1">
      <alignment horizontal="center" vertical="top" wrapText="1"/>
    </xf>
    <xf numFmtId="0" fontId="3" fillId="35" borderId="32" xfId="0" applyFont="1" applyFill="1" applyBorder="1" applyAlignment="1">
      <alignment horizontal="center" vertical="top" wrapText="1"/>
    </xf>
    <xf numFmtId="0" fontId="0" fillId="0" borderId="20" xfId="0" applyFont="1" applyFill="1" applyBorder="1" applyAlignment="1">
      <alignment horizontal="justify" vertical="top" wrapText="1"/>
    </xf>
    <xf numFmtId="0" fontId="3" fillId="0" borderId="43" xfId="0" applyFont="1" applyFill="1" applyBorder="1" applyAlignment="1">
      <alignment horizontal="justify" vertical="top" wrapText="1"/>
    </xf>
    <xf numFmtId="0" fontId="3" fillId="0" borderId="44" xfId="0" applyFont="1" applyFill="1" applyBorder="1" applyAlignment="1">
      <alignment horizontal="justify" vertical="top" wrapText="1"/>
    </xf>
    <xf numFmtId="0" fontId="3" fillId="0" borderId="45" xfId="0" applyFont="1" applyFill="1" applyBorder="1" applyAlignment="1">
      <alignment horizontal="justify" vertical="top" wrapText="1"/>
    </xf>
    <xf numFmtId="0" fontId="3" fillId="0" borderId="46" xfId="0" applyFont="1" applyFill="1" applyBorder="1" applyAlignment="1">
      <alignment horizontal="justify" vertical="top" wrapText="1"/>
    </xf>
    <xf numFmtId="0" fontId="3" fillId="0" borderId="20" xfId="0" applyFont="1" applyFill="1" applyBorder="1" applyAlignment="1">
      <alignment horizontal="justify" vertical="top" wrapText="1"/>
    </xf>
    <xf numFmtId="0" fontId="3" fillId="0" borderId="47" xfId="0" applyFont="1" applyFill="1" applyBorder="1" applyAlignment="1">
      <alignment horizontal="justify" vertical="top" wrapText="1"/>
    </xf>
    <xf numFmtId="4" fontId="3" fillId="34" borderId="14" xfId="0" applyNumberFormat="1" applyFont="1" applyFill="1" applyBorder="1" applyAlignment="1">
      <alignment horizontal="left" vertical="center" wrapText="1"/>
    </xf>
    <xf numFmtId="4" fontId="3" fillId="34" borderId="48" xfId="0" applyNumberFormat="1" applyFont="1" applyFill="1" applyBorder="1" applyAlignment="1">
      <alignment horizontal="left" vertical="center" wrapText="1"/>
    </xf>
    <xf numFmtId="4" fontId="3" fillId="34" borderId="49" xfId="0" applyNumberFormat="1" applyFont="1" applyFill="1" applyBorder="1" applyAlignment="1">
      <alignment horizontal="left" vertical="center" wrapText="1"/>
    </xf>
    <xf numFmtId="0" fontId="48" fillId="37" borderId="0" xfId="0" applyFont="1" applyFill="1" applyBorder="1" applyAlignment="1">
      <alignment horizontal="center" vertical="center" wrapText="1"/>
    </xf>
    <xf numFmtId="0" fontId="49" fillId="0" borderId="0" xfId="0" applyFont="1" applyFill="1" applyBorder="1" applyAlignment="1">
      <alignment vertical="center"/>
    </xf>
    <xf numFmtId="0" fontId="50" fillId="38" borderId="0" xfId="0" applyFont="1" applyFill="1" applyBorder="1" applyAlignment="1">
      <alignment vertical="center"/>
    </xf>
    <xf numFmtId="0" fontId="0" fillId="0" borderId="0" xfId="0" applyFont="1" applyFill="1" applyBorder="1" applyAlignment="1">
      <alignment vertical="top" wrapText="1"/>
    </xf>
    <xf numFmtId="0" fontId="51" fillId="39" borderId="10" xfId="0" applyFont="1" applyFill="1" applyBorder="1" applyAlignment="1">
      <alignment horizontal="centerContinuous" vertical="center"/>
    </xf>
    <xf numFmtId="0" fontId="52" fillId="39" borderId="11" xfId="0" applyFont="1" applyFill="1" applyBorder="1" applyAlignment="1">
      <alignment horizontal="centerContinuous" vertical="center"/>
    </xf>
    <xf numFmtId="0" fontId="52" fillId="39" borderId="11" xfId="0" applyFont="1" applyFill="1" applyBorder="1" applyAlignment="1">
      <alignment horizontal="centerContinuous" vertical="center" wrapText="1"/>
    </xf>
    <xf numFmtId="0" fontId="52" fillId="39" borderId="12" xfId="0" applyFont="1" applyFill="1" applyBorder="1" applyAlignment="1">
      <alignment horizontal="centerContinuous" vertical="center" wrapText="1"/>
    </xf>
    <xf numFmtId="0" fontId="3" fillId="0" borderId="13" xfId="0" applyFont="1" applyFill="1" applyBorder="1" applyAlignment="1">
      <alignment vertical="top" wrapText="1"/>
    </xf>
    <xf numFmtId="0" fontId="8" fillId="0" borderId="14" xfId="0" applyFont="1" applyFill="1" applyBorder="1" applyAlignment="1">
      <alignment horizontal="center" vertical="top" wrapText="1"/>
    </xf>
    <xf numFmtId="0" fontId="53" fillId="0" borderId="14" xfId="0" applyFont="1" applyFill="1" applyBorder="1" applyAlignment="1">
      <alignment horizontal="justify" vertical="top" wrapText="1"/>
    </xf>
    <xf numFmtId="0" fontId="0" fillId="0" borderId="14" xfId="0" applyFont="1" applyFill="1" applyBorder="1" applyAlignment="1">
      <alignment horizontal="right" vertical="top" wrapText="1"/>
    </xf>
    <xf numFmtId="0" fontId="0" fillId="0" borderId="14" xfId="0" applyFont="1" applyFill="1" applyBorder="1" applyAlignment="1">
      <alignment horizontal="center" vertical="top" wrapText="1"/>
    </xf>
    <xf numFmtId="0" fontId="0" fillId="0" borderId="14" xfId="0" applyFont="1" applyFill="1" applyBorder="1" applyAlignment="1">
      <alignment horizontal="justify" vertical="top" wrapText="1"/>
    </xf>
    <xf numFmtId="0" fontId="0" fillId="0" borderId="23" xfId="0" applyFont="1" applyFill="1" applyBorder="1" applyAlignment="1">
      <alignment horizontal="justify" vertical="top" wrapText="1"/>
    </xf>
    <xf numFmtId="0" fontId="2" fillId="0" borderId="24" xfId="0" applyFont="1" applyFill="1" applyBorder="1" applyAlignment="1">
      <alignment horizontal="center" vertical="top" wrapText="1"/>
    </xf>
    <xf numFmtId="0" fontId="2" fillId="0" borderId="0" xfId="0" applyFont="1" applyFill="1" applyBorder="1" applyAlignment="1">
      <alignment horizontal="center" vertical="top" wrapText="1"/>
    </xf>
    <xf numFmtId="0" fontId="2" fillId="0" borderId="25" xfId="0" applyFont="1" applyFill="1" applyBorder="1" applyAlignment="1">
      <alignment horizontal="center" vertical="top" wrapText="1"/>
    </xf>
    <xf numFmtId="0" fontId="3" fillId="0" borderId="15" xfId="0" applyFont="1" applyFill="1" applyBorder="1" applyAlignment="1">
      <alignment horizontal="justify" vertical="top" wrapText="1"/>
    </xf>
    <xf numFmtId="0" fontId="0" fillId="0" borderId="16" xfId="0" applyFont="1" applyFill="1" applyBorder="1" applyAlignment="1">
      <alignment horizontal="justify" vertical="top" wrapText="1"/>
    </xf>
    <xf numFmtId="0" fontId="3" fillId="0" borderId="16" xfId="0" applyFont="1" applyFill="1" applyBorder="1" applyAlignment="1">
      <alignment horizontal="right" vertical="top" wrapText="1"/>
    </xf>
    <xf numFmtId="0" fontId="0" fillId="0" borderId="16" xfId="0" applyFont="1" applyFill="1" applyBorder="1" applyAlignment="1">
      <alignment vertical="top" wrapText="1"/>
    </xf>
    <xf numFmtId="0" fontId="3" fillId="0" borderId="16" xfId="0" applyFont="1" applyFill="1" applyBorder="1" applyAlignment="1">
      <alignment vertical="top" wrapText="1"/>
    </xf>
    <xf numFmtId="0" fontId="0" fillId="0" borderId="16" xfId="0" applyFont="1" applyFill="1" applyBorder="1" applyAlignment="1">
      <alignment vertical="top" wrapText="1"/>
    </xf>
    <xf numFmtId="0" fontId="0" fillId="0" borderId="26" xfId="0" applyFont="1" applyFill="1" applyBorder="1" applyAlignment="1">
      <alignment horizontal="justify" vertical="top" wrapText="1"/>
    </xf>
    <xf numFmtId="0" fontId="3" fillId="40" borderId="27" xfId="0" applyFont="1" applyFill="1" applyBorder="1" applyAlignment="1">
      <alignment horizontal="justify" vertical="center" wrapText="1"/>
    </xf>
    <xf numFmtId="0" fontId="3" fillId="40" borderId="30" xfId="0" applyFont="1" applyFill="1" applyBorder="1" applyAlignment="1">
      <alignment horizontal="justify" vertical="center" wrapText="1"/>
    </xf>
    <xf numFmtId="0" fontId="3" fillId="40" borderId="31" xfId="0" applyFont="1" applyFill="1" applyBorder="1" applyAlignment="1">
      <alignment horizontal="justify" vertical="center" wrapText="1"/>
    </xf>
    <xf numFmtId="0" fontId="3" fillId="40" borderId="35" xfId="0" applyFont="1" applyFill="1" applyBorder="1" applyAlignment="1">
      <alignment horizontal="center" vertical="center" wrapText="1"/>
    </xf>
    <xf numFmtId="0" fontId="3" fillId="40" borderId="36" xfId="0" applyFont="1" applyFill="1" applyBorder="1" applyAlignment="1">
      <alignment horizontal="center" vertical="center" wrapText="1"/>
    </xf>
    <xf numFmtId="0" fontId="3" fillId="40" borderId="37" xfId="0" applyFont="1" applyFill="1" applyBorder="1" applyAlignment="1">
      <alignment horizontal="center" vertical="center" wrapText="1"/>
    </xf>
    <xf numFmtId="0" fontId="3" fillId="40" borderId="50" xfId="0" applyFont="1" applyFill="1" applyBorder="1" applyAlignment="1">
      <alignment horizontal="center" vertical="center" wrapText="1"/>
    </xf>
    <xf numFmtId="0" fontId="3" fillId="40" borderId="28" xfId="0" applyFont="1" applyFill="1" applyBorder="1" applyAlignment="1">
      <alignment horizontal="justify" vertical="center" wrapText="1"/>
    </xf>
    <xf numFmtId="0" fontId="3" fillId="40" borderId="0" xfId="0" applyFont="1" applyFill="1" applyBorder="1" applyAlignment="1">
      <alignment horizontal="justify" vertical="center" wrapText="1"/>
    </xf>
    <xf numFmtId="0" fontId="3" fillId="40" borderId="32" xfId="0" applyFont="1" applyFill="1" applyBorder="1" applyAlignment="1">
      <alignment horizontal="justify" vertical="center" wrapText="1"/>
    </xf>
    <xf numFmtId="0" fontId="3" fillId="40" borderId="41" xfId="0" applyFont="1" applyFill="1" applyBorder="1" applyAlignment="1">
      <alignment horizontal="center" vertical="center" wrapText="1"/>
    </xf>
    <xf numFmtId="0" fontId="3" fillId="40" borderId="30" xfId="0" applyFont="1" applyFill="1" applyBorder="1" applyAlignment="1">
      <alignment horizontal="center" vertical="center" wrapText="1"/>
    </xf>
    <xf numFmtId="0" fontId="3" fillId="40" borderId="0" xfId="0" applyFont="1" applyFill="1" applyBorder="1" applyAlignment="1">
      <alignment horizontal="center" vertical="top" wrapText="1"/>
    </xf>
    <xf numFmtId="0" fontId="3" fillId="40" borderId="32" xfId="0" applyFont="1" applyFill="1" applyBorder="1" applyAlignment="1">
      <alignment horizontal="center" vertical="top" wrapText="1"/>
    </xf>
    <xf numFmtId="0" fontId="3" fillId="40" borderId="51" xfId="0" applyFont="1" applyFill="1" applyBorder="1" applyAlignment="1">
      <alignment horizontal="center" vertical="center" wrapText="1"/>
    </xf>
    <xf numFmtId="0" fontId="3" fillId="40" borderId="29" xfId="0" applyFont="1" applyFill="1" applyBorder="1" applyAlignment="1">
      <alignment horizontal="justify" vertical="center" wrapText="1"/>
    </xf>
    <xf numFmtId="0" fontId="3" fillId="40" borderId="33" xfId="0" applyFont="1" applyFill="1" applyBorder="1" applyAlignment="1">
      <alignment horizontal="justify" vertical="center" wrapText="1"/>
    </xf>
    <xf numFmtId="0" fontId="3" fillId="40" borderId="34" xfId="0" applyFont="1" applyFill="1" applyBorder="1" applyAlignment="1">
      <alignment horizontal="justify" vertical="center" wrapText="1"/>
    </xf>
    <xf numFmtId="0" fontId="3" fillId="40" borderId="42" xfId="0" applyFont="1" applyFill="1" applyBorder="1" applyAlignment="1">
      <alignment horizontal="center" vertical="center" wrapText="1"/>
    </xf>
    <xf numFmtId="0" fontId="3" fillId="40" borderId="17" xfId="0" applyFont="1" applyFill="1" applyBorder="1" applyAlignment="1">
      <alignment horizontal="center" vertical="center" wrapText="1"/>
    </xf>
    <xf numFmtId="4" fontId="3" fillId="40" borderId="17" xfId="0" applyNumberFormat="1" applyFont="1" applyFill="1" applyBorder="1" applyAlignment="1">
      <alignment horizontal="center" vertical="center" wrapText="1"/>
    </xf>
    <xf numFmtId="4" fontId="3" fillId="40" borderId="18" xfId="0" applyNumberFormat="1" applyFont="1" applyFill="1" applyBorder="1" applyAlignment="1">
      <alignment horizontal="center" vertical="center" wrapText="1"/>
    </xf>
    <xf numFmtId="0" fontId="3" fillId="40" borderId="52" xfId="0" applyFont="1" applyFill="1" applyBorder="1" applyAlignment="1">
      <alignment horizontal="center" vertical="center" wrapText="1"/>
    </xf>
    <xf numFmtId="4" fontId="3" fillId="0" borderId="46" xfId="0" applyNumberFormat="1" applyFont="1" applyFill="1" applyBorder="1" applyAlignment="1">
      <alignment vertical="top" wrapText="1"/>
    </xf>
    <xf numFmtId="4" fontId="0" fillId="0" borderId="20" xfId="0" applyNumberFormat="1" applyFont="1" applyFill="1" applyBorder="1" applyAlignment="1">
      <alignment horizontal="right" vertical="top" wrapText="1"/>
    </xf>
    <xf numFmtId="4" fontId="0" fillId="0" borderId="47" xfId="0" applyNumberFormat="1" applyFont="1" applyFill="1" applyBorder="1" applyAlignment="1">
      <alignment horizontal="left" vertical="top" wrapText="1"/>
    </xf>
    <xf numFmtId="4" fontId="3" fillId="39" borderId="13" xfId="0" applyNumberFormat="1" applyFont="1" applyFill="1" applyBorder="1" applyAlignment="1">
      <alignment horizontal="left" vertical="center" wrapText="1"/>
    </xf>
    <xf numFmtId="4" fontId="3" fillId="39" borderId="14" xfId="0" applyNumberFormat="1" applyFont="1" applyFill="1" applyBorder="1" applyAlignment="1">
      <alignment horizontal="left" vertical="center" wrapText="1"/>
    </xf>
    <xf numFmtId="4" fontId="3" fillId="39" borderId="23" xfId="0" applyNumberFormat="1" applyFont="1" applyFill="1" applyBorder="1" applyAlignment="1">
      <alignment horizontal="left" vertical="center" wrapText="1"/>
    </xf>
    <xf numFmtId="0" fontId="0" fillId="0" borderId="0" xfId="0" applyFont="1" applyFill="1" applyBorder="1" applyAlignment="1">
      <alignment vertical="center" wrapText="1"/>
    </xf>
    <xf numFmtId="4" fontId="0" fillId="0" borderId="0" xfId="0" applyNumberFormat="1" applyFont="1" applyFill="1" applyBorder="1" applyAlignment="1">
      <alignment horizontal="right" vertical="center" wrapText="1"/>
    </xf>
    <xf numFmtId="0" fontId="51" fillId="39" borderId="10" xfId="0" applyFont="1" applyFill="1" applyBorder="1" applyAlignment="1">
      <alignment horizontal="left" vertical="center"/>
    </xf>
    <xf numFmtId="0" fontId="52" fillId="39" borderId="11" xfId="0" applyFont="1" applyFill="1" applyBorder="1" applyAlignment="1">
      <alignment horizontal="left" vertical="center"/>
    </xf>
    <xf numFmtId="0" fontId="52" fillId="39" borderId="11" xfId="0" applyFont="1" applyFill="1" applyBorder="1" applyAlignment="1">
      <alignment horizontal="left" vertical="center" wrapText="1"/>
    </xf>
    <xf numFmtId="0" fontId="52" fillId="39" borderId="12" xfId="0" applyFont="1" applyFill="1" applyBorder="1" applyAlignment="1">
      <alignment horizontal="left" vertical="center" wrapText="1"/>
    </xf>
    <xf numFmtId="0" fontId="3" fillId="0" borderId="53" xfId="0" applyFont="1" applyFill="1" applyBorder="1" applyAlignment="1">
      <alignment horizontal="justify" vertical="top" wrapText="1"/>
    </xf>
    <xf numFmtId="0" fontId="3" fillId="0" borderId="54" xfId="0" applyFont="1" applyFill="1" applyBorder="1" applyAlignment="1">
      <alignment horizontal="justify" vertical="top" wrapText="1"/>
    </xf>
    <xf numFmtId="0" fontId="3" fillId="35" borderId="40" xfId="0" applyFont="1" applyFill="1" applyBorder="1" applyAlignment="1">
      <alignment horizontal="center" vertical="center" wrapText="1"/>
    </xf>
    <xf numFmtId="4" fontId="3" fillId="0" borderId="19" xfId="0" applyNumberFormat="1" applyFont="1" applyFill="1" applyBorder="1" applyAlignment="1">
      <alignment vertical="top" wrapText="1"/>
    </xf>
    <xf numFmtId="4" fontId="0" fillId="0" borderId="21" xfId="0" applyNumberFormat="1" applyFont="1" applyBorder="1" applyAlignment="1">
      <alignment horizontal="left" vertical="top" wrapText="1"/>
    </xf>
    <xf numFmtId="4" fontId="3" fillId="34" borderId="49" xfId="0" applyNumberFormat="1" applyFont="1" applyFill="1" applyBorder="1" applyAlignment="1">
      <alignment horizontal="left" vertical="center" wrapText="1"/>
    </xf>
    <xf numFmtId="4" fontId="3" fillId="34" borderId="48" xfId="0" applyNumberFormat="1" applyFont="1" applyFill="1" applyBorder="1" applyAlignment="1">
      <alignment horizontal="left" vertical="center" wrapText="1"/>
    </xf>
    <xf numFmtId="0" fontId="3" fillId="0" borderId="43" xfId="0" applyFont="1" applyFill="1" applyBorder="1" applyAlignment="1">
      <alignment horizontal="justify" vertical="top" wrapText="1"/>
    </xf>
    <xf numFmtId="0" fontId="3" fillId="0" borderId="45" xfId="0" applyFont="1" applyFill="1" applyBorder="1" applyAlignment="1">
      <alignment horizontal="justify" vertical="top" wrapText="1"/>
    </xf>
    <xf numFmtId="0" fontId="9" fillId="36" borderId="55" xfId="0" applyFont="1" applyFill="1" applyBorder="1" applyAlignment="1">
      <alignment horizontal="center" vertical="center" wrapText="1"/>
    </xf>
    <xf numFmtId="0" fontId="9" fillId="36" borderId="56" xfId="0" applyFont="1" applyFill="1" applyBorder="1" applyAlignment="1">
      <alignment horizontal="center" vertical="center" wrapText="1"/>
    </xf>
    <xf numFmtId="0" fontId="4" fillId="0" borderId="56" xfId="0" applyFont="1" applyFill="1" applyBorder="1" applyAlignment="1">
      <alignment vertical="center"/>
    </xf>
    <xf numFmtId="0" fontId="5" fillId="33" borderId="56" xfId="0" applyFont="1" applyFill="1" applyBorder="1" applyAlignment="1">
      <alignment vertical="center"/>
    </xf>
    <xf numFmtId="0" fontId="0" fillId="0" borderId="56" xfId="0" applyNumberFormat="1" applyFont="1" applyFill="1" applyBorder="1" applyAlignment="1" applyProtection="1">
      <alignment/>
      <protection/>
    </xf>
    <xf numFmtId="0" fontId="0" fillId="0" borderId="57" xfId="0" applyNumberFormat="1" applyFont="1" applyFill="1" applyBorder="1" applyAlignment="1" applyProtection="1">
      <alignment/>
      <protection/>
    </xf>
    <xf numFmtId="0" fontId="0" fillId="0" borderId="58" xfId="0" applyBorder="1" applyAlignment="1">
      <alignment vertical="top" wrapText="1"/>
    </xf>
    <xf numFmtId="0" fontId="0" fillId="0" borderId="0" xfId="0" applyBorder="1" applyAlignment="1">
      <alignment vertical="top" wrapText="1"/>
    </xf>
    <xf numFmtId="0" fontId="0" fillId="0" borderId="59" xfId="0" applyBorder="1" applyAlignment="1">
      <alignment vertical="top" wrapText="1"/>
    </xf>
    <xf numFmtId="0" fontId="6" fillId="34" borderId="60" xfId="0" applyFont="1" applyFill="1" applyBorder="1" applyAlignment="1">
      <alignment horizontal="centerContinuous" vertical="center"/>
    </xf>
    <xf numFmtId="0" fontId="7" fillId="34" borderId="61" xfId="0" applyFont="1" applyFill="1" applyBorder="1" applyAlignment="1">
      <alignment horizontal="centerContinuous" vertical="center" wrapText="1"/>
    </xf>
    <xf numFmtId="0" fontId="3" fillId="0" borderId="62" xfId="0" applyFont="1" applyBorder="1" applyAlignment="1">
      <alignment vertical="top" wrapText="1"/>
    </xf>
    <xf numFmtId="0" fontId="0" fillId="0" borderId="63" xfId="0" applyFont="1" applyBorder="1" applyAlignment="1">
      <alignment horizontal="justify" vertical="top" wrapText="1"/>
    </xf>
    <xf numFmtId="0" fontId="2" fillId="0" borderId="58" xfId="0" applyFont="1" applyBorder="1" applyAlignment="1">
      <alignment horizontal="center" vertical="top" wrapText="1"/>
    </xf>
    <xf numFmtId="0" fontId="2" fillId="0" borderId="59" xfId="0" applyFont="1" applyBorder="1" applyAlignment="1">
      <alignment horizontal="center" vertical="top" wrapText="1"/>
    </xf>
    <xf numFmtId="0" fontId="3" fillId="0" borderId="64" xfId="0" applyFont="1" applyBorder="1" applyAlignment="1">
      <alignment horizontal="justify" vertical="top" wrapText="1"/>
    </xf>
    <xf numFmtId="0" fontId="0" fillId="0" borderId="65" xfId="0" applyFont="1" applyBorder="1" applyAlignment="1">
      <alignment horizontal="justify" vertical="top" wrapText="1"/>
    </xf>
    <xf numFmtId="0" fontId="3" fillId="35" borderId="66" xfId="0" applyFont="1" applyFill="1" applyBorder="1" applyAlignment="1">
      <alignment horizontal="justify" vertical="center" wrapText="1"/>
    </xf>
    <xf numFmtId="0" fontId="3" fillId="35" borderId="67" xfId="0" applyFont="1" applyFill="1" applyBorder="1" applyAlignment="1">
      <alignment horizontal="center" vertical="center" wrapText="1"/>
    </xf>
    <xf numFmtId="0" fontId="3" fillId="35" borderId="68" xfId="0" applyFont="1" applyFill="1" applyBorder="1" applyAlignment="1">
      <alignment horizontal="justify" vertical="center" wrapText="1"/>
    </xf>
    <xf numFmtId="0" fontId="3" fillId="35" borderId="69" xfId="0" applyFont="1" applyFill="1" applyBorder="1" applyAlignment="1">
      <alignment horizontal="center" vertical="center" wrapText="1"/>
    </xf>
    <xf numFmtId="0" fontId="3" fillId="35" borderId="70" xfId="0" applyFont="1" applyFill="1" applyBorder="1" applyAlignment="1">
      <alignment horizontal="justify" vertical="center" wrapText="1"/>
    </xf>
    <xf numFmtId="0" fontId="3" fillId="35" borderId="71" xfId="0" applyFont="1" applyFill="1" applyBorder="1" applyAlignment="1">
      <alignment horizontal="center" vertical="center" wrapText="1"/>
    </xf>
    <xf numFmtId="4" fontId="3" fillId="0" borderId="72" xfId="0" applyNumberFormat="1" applyFont="1" applyFill="1" applyBorder="1" applyAlignment="1">
      <alignment vertical="top" wrapText="1"/>
    </xf>
    <xf numFmtId="4" fontId="0" fillId="0" borderId="73" xfId="0" applyNumberFormat="1" applyFont="1" applyBorder="1" applyAlignment="1">
      <alignment horizontal="left" vertical="top" wrapText="1"/>
    </xf>
    <xf numFmtId="4" fontId="3" fillId="34" borderId="62" xfId="0" applyNumberFormat="1" applyFont="1" applyFill="1" applyBorder="1" applyAlignment="1">
      <alignment horizontal="left" vertical="center" wrapText="1"/>
    </xf>
    <xf numFmtId="4" fontId="3" fillId="34" borderId="63" xfId="0" applyNumberFormat="1" applyFont="1" applyFill="1" applyBorder="1" applyAlignment="1">
      <alignment horizontal="left" vertical="center" wrapText="1"/>
    </xf>
    <xf numFmtId="0" fontId="0" fillId="0" borderId="58" xfId="0" applyFont="1" applyFill="1" applyBorder="1" applyAlignment="1">
      <alignment vertical="center" wrapText="1"/>
    </xf>
    <xf numFmtId="0" fontId="0" fillId="0" borderId="59" xfId="0" applyFont="1" applyFill="1" applyBorder="1" applyAlignment="1">
      <alignment vertical="center" wrapText="1"/>
    </xf>
    <xf numFmtId="0" fontId="6" fillId="34" borderId="60" xfId="0" applyFont="1" applyFill="1" applyBorder="1" applyAlignment="1">
      <alignment horizontal="left" vertical="center"/>
    </xf>
    <xf numFmtId="0" fontId="7" fillId="34" borderId="61" xfId="0" applyFont="1" applyFill="1" applyBorder="1" applyAlignment="1">
      <alignment horizontal="left" vertical="center" wrapText="1"/>
    </xf>
    <xf numFmtId="0" fontId="3" fillId="0" borderId="72" xfId="0" applyFont="1" applyFill="1" applyBorder="1" applyAlignment="1">
      <alignment horizontal="justify" vertical="top" wrapText="1"/>
    </xf>
    <xf numFmtId="0" fontId="3" fillId="0" borderId="73" xfId="0" applyFont="1" applyFill="1" applyBorder="1" applyAlignment="1">
      <alignment horizontal="justify" vertical="top" wrapText="1"/>
    </xf>
    <xf numFmtId="0" fontId="3" fillId="0" borderId="74" xfId="0" applyFont="1" applyFill="1" applyBorder="1" applyAlignment="1">
      <alignment horizontal="justify" vertical="top" wrapText="1"/>
    </xf>
    <xf numFmtId="0" fontId="3" fillId="0" borderId="75" xfId="0" applyFont="1" applyFill="1" applyBorder="1" applyAlignment="1">
      <alignment horizontal="justify" vertical="top" wrapText="1"/>
    </xf>
    <xf numFmtId="0" fontId="3" fillId="0" borderId="76" xfId="0" applyFont="1" applyFill="1" applyBorder="1" applyAlignment="1">
      <alignment horizontal="justify" vertical="top" wrapText="1"/>
    </xf>
    <xf numFmtId="0" fontId="3" fillId="0" borderId="77" xfId="0" applyFont="1" applyFill="1" applyBorder="1" applyAlignment="1">
      <alignment horizontal="justify" vertical="top" wrapText="1"/>
    </xf>
    <xf numFmtId="0" fontId="3" fillId="0" borderId="78" xfId="0" applyFont="1" applyFill="1" applyBorder="1" applyAlignment="1">
      <alignment horizontal="justify" vertical="top"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1"/>
  </sheetPr>
  <dimension ref="A1:AI647"/>
  <sheetViews>
    <sheetView showGridLines="0" tabSelected="1" view="pageBreakPreview" zoomScale="70" zoomScaleNormal="80" zoomScaleSheetLayoutView="70" zoomScalePageLayoutView="0" workbookViewId="0" topLeftCell="A1">
      <selection activeCell="B282" sqref="B282"/>
    </sheetView>
  </sheetViews>
  <sheetFormatPr defaultColWidth="11.00390625" defaultRowHeight="12.75"/>
  <cols>
    <col min="1" max="1" width="4.00390625" style="1" customWidth="1"/>
    <col min="2" max="2" width="16.875" style="1" customWidth="1"/>
    <col min="3" max="3" width="6.75390625" style="1" customWidth="1"/>
    <col min="4" max="4" width="9.875" style="1" customWidth="1"/>
    <col min="5" max="5" width="11.125" style="1" customWidth="1"/>
    <col min="6" max="6" width="5.125" style="1" customWidth="1"/>
    <col min="7" max="7" width="0.2421875" style="1" customWidth="1"/>
    <col min="8" max="8" width="2.625" style="1" customWidth="1"/>
    <col min="9" max="9" width="7.625" style="1" customWidth="1"/>
    <col min="10" max="10" width="9.625" style="1" customWidth="1"/>
    <col min="11" max="11" width="10.875" style="1" customWidth="1"/>
    <col min="12" max="12" width="8.875" style="1" customWidth="1"/>
    <col min="13" max="13" width="11.00390625" style="1" customWidth="1"/>
    <col min="14" max="14" width="9.375" style="1" customWidth="1"/>
    <col min="15" max="15" width="12.75390625" style="1" customWidth="1"/>
    <col min="16" max="16" width="14.375" style="1" customWidth="1"/>
    <col min="17" max="17" width="13.875" style="1" customWidth="1"/>
    <col min="18" max="18" width="13.25390625" style="1" customWidth="1"/>
    <col min="19" max="19" width="15.75390625" style="1" customWidth="1"/>
    <col min="20" max="21" width="12.25390625" style="1" customWidth="1"/>
    <col min="22" max="22" width="28.125" style="1" customWidth="1"/>
    <col min="23" max="23" width="13.125" style="1" customWidth="1"/>
    <col min="24" max="24" width="12.25390625" style="1" customWidth="1"/>
    <col min="25" max="25" width="9.75390625" style="1" customWidth="1"/>
    <col min="26" max="26" width="10.00390625" style="1" customWidth="1"/>
    <col min="27" max="27" width="11.00390625" style="1" customWidth="1"/>
    <col min="31" max="31" width="17.625" style="1" customWidth="1"/>
  </cols>
  <sheetData>
    <row r="1" spans="1:35" s="2" customFormat="1" ht="48" customHeight="1">
      <c r="A1" s="3"/>
      <c r="B1" s="42" t="s">
        <v>66</v>
      </c>
      <c r="C1" s="42"/>
      <c r="D1" s="42"/>
      <c r="E1" s="42"/>
      <c r="F1" s="42"/>
      <c r="G1" s="42"/>
      <c r="H1" s="42"/>
      <c r="I1" s="42"/>
      <c r="J1" s="42"/>
      <c r="K1" s="42"/>
      <c r="L1" s="42"/>
      <c r="M1" s="3" t="s">
        <v>0</v>
      </c>
      <c r="N1" s="3"/>
      <c r="O1" s="3"/>
      <c r="P1" s="4"/>
      <c r="Q1" s="4"/>
      <c r="R1" s="4"/>
      <c r="Z1" s="5"/>
      <c r="AA1" s="5"/>
      <c r="AB1" s="6"/>
      <c r="AI1" s="7"/>
    </row>
    <row r="2" ht="13.5" customHeight="1" thickBot="1"/>
    <row r="3" spans="2:22" ht="22.5" customHeight="1" thickBot="1" thickTop="1">
      <c r="B3" s="8" t="s">
        <v>1</v>
      </c>
      <c r="C3" s="9"/>
      <c r="D3" s="9"/>
      <c r="E3" s="9"/>
      <c r="F3" s="9"/>
      <c r="G3" s="9"/>
      <c r="H3" s="10"/>
      <c r="I3" s="10"/>
      <c r="J3" s="10"/>
      <c r="K3" s="10"/>
      <c r="L3" s="10"/>
      <c r="M3" s="10"/>
      <c r="N3" s="10"/>
      <c r="O3" s="10"/>
      <c r="P3" s="10"/>
      <c r="Q3" s="10"/>
      <c r="R3" s="10"/>
      <c r="S3" s="10"/>
      <c r="T3" s="10"/>
      <c r="U3" s="10"/>
      <c r="V3" s="11"/>
    </row>
    <row r="4" spans="2:22" ht="53.25" customHeight="1" thickBot="1" thickTop="1">
      <c r="B4" s="12" t="s">
        <v>2</v>
      </c>
      <c r="C4" s="13" t="s">
        <v>3</v>
      </c>
      <c r="D4" s="43" t="s">
        <v>4</v>
      </c>
      <c r="E4" s="43"/>
      <c r="F4" s="43"/>
      <c r="G4" s="43"/>
      <c r="H4" s="43"/>
      <c r="I4" s="14"/>
      <c r="J4" s="15" t="s">
        <v>5</v>
      </c>
      <c r="K4" s="16" t="s">
        <v>6</v>
      </c>
      <c r="L4" s="44" t="s">
        <v>7</v>
      </c>
      <c r="M4" s="44"/>
      <c r="N4" s="44"/>
      <c r="O4" s="44"/>
      <c r="P4" s="17" t="s">
        <v>8</v>
      </c>
      <c r="Q4" s="45" t="s">
        <v>9</v>
      </c>
      <c r="R4" s="45"/>
      <c r="S4" s="15" t="s">
        <v>10</v>
      </c>
      <c r="T4" s="44" t="s">
        <v>11</v>
      </c>
      <c r="U4" s="44"/>
      <c r="V4" s="46"/>
    </row>
    <row r="5" spans="2:22" ht="15.75" customHeight="1">
      <c r="B5" s="47" t="s">
        <v>12</v>
      </c>
      <c r="C5" s="48"/>
      <c r="D5" s="48"/>
      <c r="E5" s="48"/>
      <c r="F5" s="48"/>
      <c r="G5" s="48"/>
      <c r="H5" s="48"/>
      <c r="I5" s="48"/>
      <c r="J5" s="48"/>
      <c r="K5" s="48"/>
      <c r="L5" s="48"/>
      <c r="M5" s="48"/>
      <c r="N5" s="48"/>
      <c r="O5" s="48"/>
      <c r="P5" s="48"/>
      <c r="Q5" s="48"/>
      <c r="R5" s="48"/>
      <c r="S5" s="48"/>
      <c r="T5" s="48"/>
      <c r="U5" s="48"/>
      <c r="V5" s="49"/>
    </row>
    <row r="6" spans="2:22" ht="64.5" customHeight="1" thickBot="1">
      <c r="B6" s="18" t="s">
        <v>13</v>
      </c>
      <c r="C6" s="50" t="s">
        <v>14</v>
      </c>
      <c r="D6" s="50"/>
      <c r="E6" s="50"/>
      <c r="F6" s="50"/>
      <c r="G6" s="50"/>
      <c r="H6" s="19"/>
      <c r="I6" s="19"/>
      <c r="J6" s="19" t="s">
        <v>15</v>
      </c>
      <c r="K6" s="50" t="s">
        <v>16</v>
      </c>
      <c r="L6" s="50"/>
      <c r="M6" s="50"/>
      <c r="N6" s="20"/>
      <c r="O6" s="22" t="s">
        <v>17</v>
      </c>
      <c r="P6" s="50" t="s">
        <v>18</v>
      </c>
      <c r="Q6" s="50"/>
      <c r="R6" s="21"/>
      <c r="S6" s="22" t="s">
        <v>19</v>
      </c>
      <c r="T6" s="50" t="s">
        <v>20</v>
      </c>
      <c r="U6" s="50"/>
      <c r="V6" s="51"/>
    </row>
    <row r="7" spans="2:22" ht="22.5" customHeight="1" thickBot="1" thickTop="1">
      <c r="B7" s="8" t="s">
        <v>21</v>
      </c>
      <c r="C7" s="9"/>
      <c r="D7" s="9"/>
      <c r="E7" s="9"/>
      <c r="F7" s="9"/>
      <c r="G7" s="9"/>
      <c r="H7" s="10"/>
      <c r="I7" s="10"/>
      <c r="J7" s="10"/>
      <c r="K7" s="10"/>
      <c r="L7" s="10"/>
      <c r="M7" s="10"/>
      <c r="N7" s="10"/>
      <c r="O7" s="10"/>
      <c r="P7" s="10"/>
      <c r="Q7" s="10"/>
      <c r="R7" s="10"/>
      <c r="S7" s="10"/>
      <c r="T7" s="10"/>
      <c r="U7" s="10"/>
      <c r="V7" s="11"/>
    </row>
    <row r="8" spans="2:22" ht="16.5" customHeight="1" thickTop="1">
      <c r="B8" s="52" t="s">
        <v>22</v>
      </c>
      <c r="C8" s="55" t="s">
        <v>23</v>
      </c>
      <c r="D8" s="55"/>
      <c r="E8" s="55"/>
      <c r="F8" s="55"/>
      <c r="G8" s="55"/>
      <c r="H8" s="56"/>
      <c r="I8" s="61" t="s">
        <v>24</v>
      </c>
      <c r="J8" s="62"/>
      <c r="K8" s="62"/>
      <c r="L8" s="62"/>
      <c r="M8" s="62"/>
      <c r="N8" s="62"/>
      <c r="O8" s="62"/>
      <c r="P8" s="62"/>
      <c r="Q8" s="62"/>
      <c r="R8" s="62"/>
      <c r="S8" s="63"/>
      <c r="T8" s="61" t="s">
        <v>25</v>
      </c>
      <c r="U8" s="62"/>
      <c r="V8" s="64" t="s">
        <v>26</v>
      </c>
    </row>
    <row r="9" spans="2:22" ht="19.5" customHeight="1">
      <c r="B9" s="53"/>
      <c r="C9" s="57"/>
      <c r="D9" s="57"/>
      <c r="E9" s="57"/>
      <c r="F9" s="57"/>
      <c r="G9" s="57"/>
      <c r="H9" s="58"/>
      <c r="I9" s="67" t="s">
        <v>27</v>
      </c>
      <c r="J9" s="68"/>
      <c r="K9" s="68"/>
      <c r="L9" s="68" t="s">
        <v>28</v>
      </c>
      <c r="M9" s="68"/>
      <c r="N9" s="68"/>
      <c r="O9" s="68"/>
      <c r="P9" s="68" t="s">
        <v>29</v>
      </c>
      <c r="Q9" s="68" t="s">
        <v>30</v>
      </c>
      <c r="R9" s="71" t="s">
        <v>31</v>
      </c>
      <c r="S9" s="72"/>
      <c r="T9" s="68" t="s">
        <v>32</v>
      </c>
      <c r="U9" s="68" t="s">
        <v>33</v>
      </c>
      <c r="V9" s="65"/>
    </row>
    <row r="10" spans="2:22" ht="26.25" customHeight="1" thickBot="1">
      <c r="B10" s="54"/>
      <c r="C10" s="59"/>
      <c r="D10" s="59"/>
      <c r="E10" s="59"/>
      <c r="F10" s="59"/>
      <c r="G10" s="59"/>
      <c r="H10" s="60"/>
      <c r="I10" s="69"/>
      <c r="J10" s="70"/>
      <c r="K10" s="70"/>
      <c r="L10" s="70"/>
      <c r="M10" s="70"/>
      <c r="N10" s="70"/>
      <c r="O10" s="70"/>
      <c r="P10" s="70"/>
      <c r="Q10" s="70"/>
      <c r="R10" s="23" t="s">
        <v>34</v>
      </c>
      <c r="S10" s="24" t="s">
        <v>35</v>
      </c>
      <c r="T10" s="70"/>
      <c r="U10" s="70"/>
      <c r="V10" s="66"/>
    </row>
    <row r="11" spans="1:22" ht="122.25" customHeight="1" thickBot="1" thickTop="1">
      <c r="A11" s="25"/>
      <c r="B11" s="26" t="s">
        <v>36</v>
      </c>
      <c r="C11" s="73" t="s">
        <v>37</v>
      </c>
      <c r="D11" s="73"/>
      <c r="E11" s="73"/>
      <c r="F11" s="73"/>
      <c r="G11" s="73"/>
      <c r="H11" s="73"/>
      <c r="I11" s="73" t="s">
        <v>38</v>
      </c>
      <c r="J11" s="73"/>
      <c r="K11" s="73"/>
      <c r="L11" s="73" t="s">
        <v>39</v>
      </c>
      <c r="M11" s="73"/>
      <c r="N11" s="73"/>
      <c r="O11" s="73"/>
      <c r="P11" s="27" t="s">
        <v>40</v>
      </c>
      <c r="Q11" s="27" t="s">
        <v>41</v>
      </c>
      <c r="R11" s="27">
        <v>88.22</v>
      </c>
      <c r="S11" s="27" t="s">
        <v>42</v>
      </c>
      <c r="T11" s="27" t="s">
        <v>42</v>
      </c>
      <c r="U11" s="27" t="str">
        <f>IF(ISERROR(T11/S11),"N/A",T11/S11*100)</f>
        <v>N/A</v>
      </c>
      <c r="V11" s="28" t="s">
        <v>43</v>
      </c>
    </row>
    <row r="12" spans="1:22" ht="18.75" customHeight="1" thickBot="1" thickTop="1">
      <c r="A12" s="25"/>
      <c r="B12" s="82" t="s">
        <v>67</v>
      </c>
      <c r="C12" s="80"/>
      <c r="D12" s="80"/>
      <c r="E12" s="80"/>
      <c r="F12" s="80"/>
      <c r="G12" s="80"/>
      <c r="H12" s="80"/>
      <c r="I12" s="80"/>
      <c r="J12" s="80"/>
      <c r="K12" s="80"/>
      <c r="L12" s="80"/>
      <c r="M12" s="80"/>
      <c r="N12" s="80"/>
      <c r="O12" s="80"/>
      <c r="P12" s="80"/>
      <c r="Q12" s="80"/>
      <c r="R12" s="80"/>
      <c r="S12" s="80"/>
      <c r="T12" s="80"/>
      <c r="U12" s="80"/>
      <c r="V12" s="81"/>
    </row>
    <row r="13" spans="1:22" s="35" customFormat="1" ht="18" customHeight="1" thickBot="1">
      <c r="A13" s="36"/>
      <c r="B13" s="37" t="s">
        <v>57</v>
      </c>
      <c r="C13" s="37"/>
      <c r="D13" s="38"/>
      <c r="E13" s="37"/>
      <c r="F13" s="37"/>
      <c r="G13" s="37"/>
      <c r="H13" s="37"/>
      <c r="I13" s="39"/>
      <c r="J13" s="34"/>
      <c r="K13" s="39"/>
      <c r="L13" s="34"/>
      <c r="M13" s="39"/>
      <c r="N13" s="34"/>
      <c r="O13" s="39"/>
      <c r="P13" s="34"/>
      <c r="Q13" s="40"/>
      <c r="R13" s="41">
        <v>88.22</v>
      </c>
      <c r="S13" s="41" t="s">
        <v>57</v>
      </c>
      <c r="T13" s="41" t="s">
        <v>57</v>
      </c>
      <c r="U13" s="41" t="str">
        <f>IF(ISERROR(T13/S13),"N/A",T13/S13*100)</f>
        <v>N/A</v>
      </c>
      <c r="V13" s="37" t="s">
        <v>68</v>
      </c>
    </row>
    <row r="14" spans="1:22" ht="117.75" customHeight="1" thickBot="1" thickTop="1">
      <c r="A14" s="25"/>
      <c r="B14" s="26" t="s">
        <v>44</v>
      </c>
      <c r="C14" s="73" t="s">
        <v>45</v>
      </c>
      <c r="D14" s="73"/>
      <c r="E14" s="73"/>
      <c r="F14" s="73"/>
      <c r="G14" s="73"/>
      <c r="H14" s="73"/>
      <c r="I14" s="73" t="s">
        <v>46</v>
      </c>
      <c r="J14" s="73"/>
      <c r="K14" s="73"/>
      <c r="L14" s="73" t="s">
        <v>47</v>
      </c>
      <c r="M14" s="73"/>
      <c r="N14" s="73"/>
      <c r="O14" s="73"/>
      <c r="P14" s="27" t="s">
        <v>40</v>
      </c>
      <c r="Q14" s="27" t="s">
        <v>41</v>
      </c>
      <c r="R14" s="27">
        <v>53</v>
      </c>
      <c r="S14" s="27" t="s">
        <v>42</v>
      </c>
      <c r="T14" s="27" t="s">
        <v>42</v>
      </c>
      <c r="U14" s="27" t="str">
        <f>IF(ISERROR(T14/S14),"N/A",T14/S14*100)</f>
        <v>N/A</v>
      </c>
      <c r="V14" s="28" t="s">
        <v>43</v>
      </c>
    </row>
    <row r="15" spans="1:22" ht="18.75" customHeight="1" thickBot="1" thickTop="1">
      <c r="A15" s="25"/>
      <c r="B15" s="82" t="s">
        <v>67</v>
      </c>
      <c r="C15" s="80"/>
      <c r="D15" s="80"/>
      <c r="E15" s="80"/>
      <c r="F15" s="80"/>
      <c r="G15" s="80"/>
      <c r="H15" s="80"/>
      <c r="I15" s="80"/>
      <c r="J15" s="80"/>
      <c r="K15" s="80"/>
      <c r="L15" s="80"/>
      <c r="M15" s="80"/>
      <c r="N15" s="80"/>
      <c r="O15" s="80"/>
      <c r="P15" s="80"/>
      <c r="Q15" s="80"/>
      <c r="R15" s="80"/>
      <c r="S15" s="80"/>
      <c r="T15" s="80"/>
      <c r="U15" s="80"/>
      <c r="V15" s="81"/>
    </row>
    <row r="16" spans="1:22" s="35" customFormat="1" ht="18" customHeight="1" thickBot="1">
      <c r="A16" s="36"/>
      <c r="B16" s="37" t="s">
        <v>57</v>
      </c>
      <c r="C16" s="37"/>
      <c r="D16" s="38"/>
      <c r="E16" s="37"/>
      <c r="F16" s="37"/>
      <c r="G16" s="37"/>
      <c r="H16" s="37"/>
      <c r="I16" s="39"/>
      <c r="J16" s="34"/>
      <c r="K16" s="39"/>
      <c r="L16" s="34"/>
      <c r="M16" s="39"/>
      <c r="N16" s="34"/>
      <c r="O16" s="39"/>
      <c r="P16" s="34"/>
      <c r="Q16" s="40"/>
      <c r="R16" s="41">
        <v>53</v>
      </c>
      <c r="S16" s="41" t="s">
        <v>57</v>
      </c>
      <c r="T16" s="41" t="s">
        <v>57</v>
      </c>
      <c r="U16" s="41" t="str">
        <f>IF(ISERROR(T16/S16),"N/A",T16/S16*100)</f>
        <v>N/A</v>
      </c>
      <c r="V16" s="37" t="s">
        <v>68</v>
      </c>
    </row>
    <row r="17" spans="1:22" ht="87" customHeight="1" thickBot="1" thickTop="1">
      <c r="A17" s="25"/>
      <c r="B17" s="26" t="s">
        <v>48</v>
      </c>
      <c r="C17" s="73" t="s">
        <v>49</v>
      </c>
      <c r="D17" s="73"/>
      <c r="E17" s="73"/>
      <c r="F17" s="73"/>
      <c r="G17" s="73"/>
      <c r="H17" s="73"/>
      <c r="I17" s="73" t="s">
        <v>50</v>
      </c>
      <c r="J17" s="73"/>
      <c r="K17" s="73"/>
      <c r="L17" s="73" t="s">
        <v>51</v>
      </c>
      <c r="M17" s="73"/>
      <c r="N17" s="73"/>
      <c r="O17" s="73"/>
      <c r="P17" s="27" t="s">
        <v>40</v>
      </c>
      <c r="Q17" s="27" t="s">
        <v>41</v>
      </c>
      <c r="R17" s="27">
        <v>73.1</v>
      </c>
      <c r="S17" s="27" t="s">
        <v>42</v>
      </c>
      <c r="T17" s="27" t="s">
        <v>42</v>
      </c>
      <c r="U17" s="27" t="str">
        <f>IF(ISERROR(T17/S17),"N/A",T17/S17*100)</f>
        <v>N/A</v>
      </c>
      <c r="V17" s="28" t="s">
        <v>43</v>
      </c>
    </row>
    <row r="18" spans="1:22" ht="18.75" customHeight="1" thickBot="1" thickTop="1">
      <c r="A18" s="25"/>
      <c r="B18" s="82" t="s">
        <v>67</v>
      </c>
      <c r="C18" s="80"/>
      <c r="D18" s="80"/>
      <c r="E18" s="80"/>
      <c r="F18" s="80"/>
      <c r="G18" s="80"/>
      <c r="H18" s="80"/>
      <c r="I18" s="80"/>
      <c r="J18" s="80"/>
      <c r="K18" s="80"/>
      <c r="L18" s="80"/>
      <c r="M18" s="80"/>
      <c r="N18" s="80"/>
      <c r="O18" s="80"/>
      <c r="P18" s="80"/>
      <c r="Q18" s="80"/>
      <c r="R18" s="80"/>
      <c r="S18" s="80"/>
      <c r="T18" s="80"/>
      <c r="U18" s="80"/>
      <c r="V18" s="81"/>
    </row>
    <row r="19" spans="1:22" s="35" customFormat="1" ht="18" customHeight="1" thickBot="1">
      <c r="A19" s="36"/>
      <c r="B19" s="37" t="s">
        <v>57</v>
      </c>
      <c r="C19" s="37"/>
      <c r="D19" s="38"/>
      <c r="E19" s="37"/>
      <c r="F19" s="37"/>
      <c r="G19" s="37"/>
      <c r="H19" s="37"/>
      <c r="I19" s="39"/>
      <c r="J19" s="34"/>
      <c r="K19" s="39"/>
      <c r="L19" s="34"/>
      <c r="M19" s="39"/>
      <c r="N19" s="34"/>
      <c r="O19" s="39"/>
      <c r="P19" s="34"/>
      <c r="Q19" s="40"/>
      <c r="R19" s="41">
        <v>73.1</v>
      </c>
      <c r="S19" s="41" t="s">
        <v>57</v>
      </c>
      <c r="T19" s="41" t="s">
        <v>57</v>
      </c>
      <c r="U19" s="41" t="str">
        <f>IF(ISERROR(T19/S19),"N/A",T19/S19*100)</f>
        <v>N/A</v>
      </c>
      <c r="V19" s="37" t="s">
        <v>68</v>
      </c>
    </row>
    <row r="20" spans="1:22" ht="75" customHeight="1" thickBot="1" thickTop="1">
      <c r="A20" s="25"/>
      <c r="B20" s="26" t="s">
        <v>52</v>
      </c>
      <c r="C20" s="73" t="s">
        <v>53</v>
      </c>
      <c r="D20" s="73"/>
      <c r="E20" s="73"/>
      <c r="F20" s="73"/>
      <c r="G20" s="73"/>
      <c r="H20" s="73"/>
      <c r="I20" s="73" t="s">
        <v>54</v>
      </c>
      <c r="J20" s="73"/>
      <c r="K20" s="73"/>
      <c r="L20" s="73" t="s">
        <v>55</v>
      </c>
      <c r="M20" s="73"/>
      <c r="N20" s="73"/>
      <c r="O20" s="73"/>
      <c r="P20" s="27" t="s">
        <v>40</v>
      </c>
      <c r="Q20" s="27" t="s">
        <v>56</v>
      </c>
      <c r="R20" s="27">
        <v>44.44</v>
      </c>
      <c r="S20" s="27" t="s">
        <v>42</v>
      </c>
      <c r="T20" s="27" t="s">
        <v>42</v>
      </c>
      <c r="U20" s="27" t="str">
        <f>IF(ISERROR(T20/S20),"N/A",T20/S20*100)</f>
        <v>N/A</v>
      </c>
      <c r="V20" s="28" t="s">
        <v>43</v>
      </c>
    </row>
    <row r="21" spans="1:22" ht="18.75" customHeight="1" thickBot="1" thickTop="1">
      <c r="A21" s="25"/>
      <c r="B21" s="82" t="s">
        <v>67</v>
      </c>
      <c r="C21" s="80"/>
      <c r="D21" s="80"/>
      <c r="E21" s="80"/>
      <c r="F21" s="80"/>
      <c r="G21" s="80"/>
      <c r="H21" s="80"/>
      <c r="I21" s="80"/>
      <c r="J21" s="80"/>
      <c r="K21" s="80"/>
      <c r="L21" s="80"/>
      <c r="M21" s="80"/>
      <c r="N21" s="80"/>
      <c r="O21" s="80"/>
      <c r="P21" s="80"/>
      <c r="Q21" s="80"/>
      <c r="R21" s="80"/>
      <c r="S21" s="80"/>
      <c r="T21" s="80"/>
      <c r="U21" s="80"/>
      <c r="V21" s="81"/>
    </row>
    <row r="22" spans="1:22" s="35" customFormat="1" ht="18" customHeight="1" thickBot="1">
      <c r="A22" s="36"/>
      <c r="B22" s="37" t="s">
        <v>57</v>
      </c>
      <c r="C22" s="37"/>
      <c r="D22" s="38"/>
      <c r="E22" s="37"/>
      <c r="F22" s="37"/>
      <c r="G22" s="37"/>
      <c r="H22" s="37"/>
      <c r="I22" s="39"/>
      <c r="J22" s="34"/>
      <c r="K22" s="39"/>
      <c r="L22" s="34"/>
      <c r="M22" s="39"/>
      <c r="N22" s="34"/>
      <c r="O22" s="39"/>
      <c r="P22" s="34"/>
      <c r="Q22" s="40"/>
      <c r="R22" s="41">
        <v>44.44</v>
      </c>
      <c r="S22" s="41" t="s">
        <v>57</v>
      </c>
      <c r="T22" s="41" t="s">
        <v>57</v>
      </c>
      <c r="U22" s="41" t="str">
        <f>IF(ISERROR(T22/S22),"N/A",T22/S22*100)</f>
        <v>N/A</v>
      </c>
      <c r="V22" s="37" t="s">
        <v>68</v>
      </c>
    </row>
    <row r="23" spans="1:22" ht="75" customHeight="1" thickBot="1" thickTop="1">
      <c r="A23" s="25"/>
      <c r="B23" s="26" t="s">
        <v>57</v>
      </c>
      <c r="C23" s="73" t="s">
        <v>58</v>
      </c>
      <c r="D23" s="73"/>
      <c r="E23" s="73"/>
      <c r="F23" s="73"/>
      <c r="G23" s="73"/>
      <c r="H23" s="73"/>
      <c r="I23" s="73" t="s">
        <v>59</v>
      </c>
      <c r="J23" s="73"/>
      <c r="K23" s="73"/>
      <c r="L23" s="73" t="s">
        <v>60</v>
      </c>
      <c r="M23" s="73"/>
      <c r="N23" s="73"/>
      <c r="O23" s="73"/>
      <c r="P23" s="27" t="s">
        <v>40</v>
      </c>
      <c r="Q23" s="27" t="s">
        <v>56</v>
      </c>
      <c r="R23" s="27">
        <v>27.68</v>
      </c>
      <c r="S23" s="27" t="s">
        <v>42</v>
      </c>
      <c r="T23" s="27" t="s">
        <v>42</v>
      </c>
      <c r="U23" s="27" t="str">
        <f>IF(ISERROR(T23/S23),"N/A",T23/S23*100)</f>
        <v>N/A</v>
      </c>
      <c r="V23" s="28" t="s">
        <v>43</v>
      </c>
    </row>
    <row r="24" spans="1:22" ht="18.75" customHeight="1" thickBot="1" thickTop="1">
      <c r="A24" s="25"/>
      <c r="B24" s="82" t="s">
        <v>67</v>
      </c>
      <c r="C24" s="80"/>
      <c r="D24" s="80"/>
      <c r="E24" s="80"/>
      <c r="F24" s="80"/>
      <c r="G24" s="80"/>
      <c r="H24" s="80"/>
      <c r="I24" s="80"/>
      <c r="J24" s="80"/>
      <c r="K24" s="80"/>
      <c r="L24" s="80"/>
      <c r="M24" s="80"/>
      <c r="N24" s="80"/>
      <c r="O24" s="80"/>
      <c r="P24" s="80"/>
      <c r="Q24" s="80"/>
      <c r="R24" s="80"/>
      <c r="S24" s="80"/>
      <c r="T24" s="80"/>
      <c r="U24" s="80"/>
      <c r="V24" s="81"/>
    </row>
    <row r="25" spans="1:22" s="35" customFormat="1" ht="18" customHeight="1" thickBot="1">
      <c r="A25" s="36"/>
      <c r="B25" s="37" t="s">
        <v>57</v>
      </c>
      <c r="C25" s="37"/>
      <c r="D25" s="38"/>
      <c r="E25" s="37"/>
      <c r="F25" s="37"/>
      <c r="G25" s="37"/>
      <c r="H25" s="37"/>
      <c r="I25" s="39"/>
      <c r="J25" s="34"/>
      <c r="K25" s="39"/>
      <c r="L25" s="34"/>
      <c r="M25" s="39"/>
      <c r="N25" s="34"/>
      <c r="O25" s="39"/>
      <c r="P25" s="34"/>
      <c r="Q25" s="40"/>
      <c r="R25" s="41">
        <v>27.68</v>
      </c>
      <c r="S25" s="41" t="s">
        <v>57</v>
      </c>
      <c r="T25" s="41" t="s">
        <v>57</v>
      </c>
      <c r="U25" s="41" t="str">
        <f>IF(ISERROR(T25/S25),"N/A",T25/S25*100)</f>
        <v>N/A</v>
      </c>
      <c r="V25" s="37" t="s">
        <v>68</v>
      </c>
    </row>
    <row r="26" spans="1:22" ht="75" customHeight="1" thickBot="1" thickTop="1">
      <c r="A26" s="25"/>
      <c r="B26" s="26" t="s">
        <v>57</v>
      </c>
      <c r="C26" s="73" t="s">
        <v>61</v>
      </c>
      <c r="D26" s="73"/>
      <c r="E26" s="73"/>
      <c r="F26" s="73"/>
      <c r="G26" s="73"/>
      <c r="H26" s="73"/>
      <c r="I26" s="73" t="s">
        <v>62</v>
      </c>
      <c r="J26" s="73"/>
      <c r="K26" s="73"/>
      <c r="L26" s="73" t="s">
        <v>63</v>
      </c>
      <c r="M26" s="73"/>
      <c r="N26" s="73"/>
      <c r="O26" s="73"/>
      <c r="P26" s="27" t="s">
        <v>40</v>
      </c>
      <c r="Q26" s="27" t="s">
        <v>56</v>
      </c>
      <c r="R26" s="27">
        <v>15.27</v>
      </c>
      <c r="S26" s="27" t="s">
        <v>42</v>
      </c>
      <c r="T26" s="27" t="s">
        <v>42</v>
      </c>
      <c r="U26" s="27" t="str">
        <f>IF(ISERROR(T26/S26),"N/A",T26/S26*100)</f>
        <v>N/A</v>
      </c>
      <c r="V26" s="28" t="s">
        <v>43</v>
      </c>
    </row>
    <row r="27" spans="1:22" ht="18.75" customHeight="1" thickBot="1" thickTop="1">
      <c r="A27" s="25"/>
      <c r="B27" s="82" t="s">
        <v>67</v>
      </c>
      <c r="C27" s="80"/>
      <c r="D27" s="80"/>
      <c r="E27" s="80"/>
      <c r="F27" s="80"/>
      <c r="G27" s="80"/>
      <c r="H27" s="80"/>
      <c r="I27" s="80"/>
      <c r="J27" s="80"/>
      <c r="K27" s="80"/>
      <c r="L27" s="80"/>
      <c r="M27" s="80"/>
      <c r="N27" s="80"/>
      <c r="O27" s="80"/>
      <c r="P27" s="80"/>
      <c r="Q27" s="80"/>
      <c r="R27" s="80"/>
      <c r="S27" s="80"/>
      <c r="T27" s="80"/>
      <c r="U27" s="80"/>
      <c r="V27" s="81"/>
    </row>
    <row r="28" spans="1:22" s="35" customFormat="1" ht="18" customHeight="1" thickBot="1">
      <c r="A28" s="36"/>
      <c r="B28" s="37" t="s">
        <v>57</v>
      </c>
      <c r="C28" s="37"/>
      <c r="D28" s="38"/>
      <c r="E28" s="37"/>
      <c r="F28" s="37"/>
      <c r="G28" s="37"/>
      <c r="H28" s="37"/>
      <c r="I28" s="39"/>
      <c r="J28" s="34"/>
      <c r="K28" s="39"/>
      <c r="L28" s="34"/>
      <c r="M28" s="39"/>
      <c r="N28" s="34"/>
      <c r="O28" s="39"/>
      <c r="P28" s="34"/>
      <c r="Q28" s="40"/>
      <c r="R28" s="41">
        <v>15.27</v>
      </c>
      <c r="S28" s="41" t="s">
        <v>57</v>
      </c>
      <c r="T28" s="41" t="s">
        <v>57</v>
      </c>
      <c r="U28" s="41" t="str">
        <f>IF(ISERROR(T28/S28),"N/A",T28/S28*100)</f>
        <v>N/A</v>
      </c>
      <c r="V28" s="37" t="s">
        <v>68</v>
      </c>
    </row>
    <row r="29" spans="2:22" s="29" customFormat="1" ht="22.5" customHeight="1" thickBot="1" thickTop="1">
      <c r="B29" s="30" t="s">
        <v>64</v>
      </c>
      <c r="C29" s="31"/>
      <c r="D29" s="31"/>
      <c r="E29" s="31"/>
      <c r="F29" s="31"/>
      <c r="G29" s="31"/>
      <c r="H29" s="32"/>
      <c r="I29" s="32"/>
      <c r="J29" s="32"/>
      <c r="K29" s="32"/>
      <c r="L29" s="32"/>
      <c r="M29" s="32"/>
      <c r="N29" s="32"/>
      <c r="O29" s="32"/>
      <c r="P29" s="32"/>
      <c r="Q29" s="32"/>
      <c r="R29" s="32"/>
      <c r="S29" s="32"/>
      <c r="T29" s="32"/>
      <c r="U29" s="32"/>
      <c r="V29" s="33"/>
    </row>
    <row r="30" spans="2:22" ht="44.25" customHeight="1" thickTop="1">
      <c r="B30" s="77" t="s">
        <v>65</v>
      </c>
      <c r="C30" s="78"/>
      <c r="D30" s="78"/>
      <c r="E30" s="78"/>
      <c r="F30" s="78"/>
      <c r="G30" s="78"/>
      <c r="H30" s="78"/>
      <c r="I30" s="78"/>
      <c r="J30" s="78"/>
      <c r="K30" s="78"/>
      <c r="L30" s="78"/>
      <c r="M30" s="78"/>
      <c r="N30" s="78"/>
      <c r="O30" s="78"/>
      <c r="P30" s="78"/>
      <c r="Q30" s="78"/>
      <c r="R30" s="78"/>
      <c r="S30" s="78"/>
      <c r="T30" s="78"/>
      <c r="U30" s="78"/>
      <c r="V30" s="79"/>
    </row>
    <row r="31" spans="2:22" ht="34.5" customHeight="1">
      <c r="B31" s="74" t="s">
        <v>69</v>
      </c>
      <c r="C31" s="75"/>
      <c r="D31" s="75"/>
      <c r="E31" s="75"/>
      <c r="F31" s="75"/>
      <c r="G31" s="75"/>
      <c r="H31" s="75"/>
      <c r="I31" s="75"/>
      <c r="J31" s="75"/>
      <c r="K31" s="75"/>
      <c r="L31" s="75"/>
      <c r="M31" s="75"/>
      <c r="N31" s="75"/>
      <c r="O31" s="75"/>
      <c r="P31" s="75"/>
      <c r="Q31" s="75"/>
      <c r="R31" s="75"/>
      <c r="S31" s="75"/>
      <c r="T31" s="75"/>
      <c r="U31" s="75"/>
      <c r="V31" s="76"/>
    </row>
    <row r="32" spans="2:22" ht="34.5" customHeight="1">
      <c r="B32" s="74" t="s">
        <v>70</v>
      </c>
      <c r="C32" s="75"/>
      <c r="D32" s="75"/>
      <c r="E32" s="75"/>
      <c r="F32" s="75"/>
      <c r="G32" s="75"/>
      <c r="H32" s="75"/>
      <c r="I32" s="75"/>
      <c r="J32" s="75"/>
      <c r="K32" s="75"/>
      <c r="L32" s="75"/>
      <c r="M32" s="75"/>
      <c r="N32" s="75"/>
      <c r="O32" s="75"/>
      <c r="P32" s="75"/>
      <c r="Q32" s="75"/>
      <c r="R32" s="75"/>
      <c r="S32" s="75"/>
      <c r="T32" s="75"/>
      <c r="U32" s="75"/>
      <c r="V32" s="76"/>
    </row>
    <row r="33" spans="2:22" ht="34.5" customHeight="1">
      <c r="B33" s="74" t="s">
        <v>71</v>
      </c>
      <c r="C33" s="75"/>
      <c r="D33" s="75"/>
      <c r="E33" s="75"/>
      <c r="F33" s="75"/>
      <c r="G33" s="75"/>
      <c r="H33" s="75"/>
      <c r="I33" s="75"/>
      <c r="J33" s="75"/>
      <c r="K33" s="75"/>
      <c r="L33" s="75"/>
      <c r="M33" s="75"/>
      <c r="N33" s="75"/>
      <c r="O33" s="75"/>
      <c r="P33" s="75"/>
      <c r="Q33" s="75"/>
      <c r="R33" s="75"/>
      <c r="S33" s="75"/>
      <c r="T33" s="75"/>
      <c r="U33" s="75"/>
      <c r="V33" s="76"/>
    </row>
    <row r="34" spans="2:22" ht="34.5" customHeight="1">
      <c r="B34" s="74" t="s">
        <v>72</v>
      </c>
      <c r="C34" s="75"/>
      <c r="D34" s="75"/>
      <c r="E34" s="75"/>
      <c r="F34" s="75"/>
      <c r="G34" s="75"/>
      <c r="H34" s="75"/>
      <c r="I34" s="75"/>
      <c r="J34" s="75"/>
      <c r="K34" s="75"/>
      <c r="L34" s="75"/>
      <c r="M34" s="75"/>
      <c r="N34" s="75"/>
      <c r="O34" s="75"/>
      <c r="P34" s="75"/>
      <c r="Q34" s="75"/>
      <c r="R34" s="75"/>
      <c r="S34" s="75"/>
      <c r="T34" s="75"/>
      <c r="U34" s="75"/>
      <c r="V34" s="76"/>
    </row>
    <row r="35" spans="2:22" ht="34.5" customHeight="1">
      <c r="B35" s="74" t="s">
        <v>73</v>
      </c>
      <c r="C35" s="75"/>
      <c r="D35" s="75"/>
      <c r="E35" s="75"/>
      <c r="F35" s="75"/>
      <c r="G35" s="75"/>
      <c r="H35" s="75"/>
      <c r="I35" s="75"/>
      <c r="J35" s="75"/>
      <c r="K35" s="75"/>
      <c r="L35" s="75"/>
      <c r="M35" s="75"/>
      <c r="N35" s="75"/>
      <c r="O35" s="75"/>
      <c r="P35" s="75"/>
      <c r="Q35" s="75"/>
      <c r="R35" s="75"/>
      <c r="S35" s="75"/>
      <c r="T35" s="75"/>
      <c r="U35" s="75"/>
      <c r="V35" s="76"/>
    </row>
    <row r="36" spans="2:22" ht="34.5" customHeight="1">
      <c r="B36" s="74" t="s">
        <v>74</v>
      </c>
      <c r="C36" s="75"/>
      <c r="D36" s="75"/>
      <c r="E36" s="75"/>
      <c r="F36" s="75"/>
      <c r="G36" s="75"/>
      <c r="H36" s="75"/>
      <c r="I36" s="75"/>
      <c r="J36" s="75"/>
      <c r="K36" s="75"/>
      <c r="L36" s="75"/>
      <c r="M36" s="75"/>
      <c r="N36" s="75"/>
      <c r="O36" s="75"/>
      <c r="P36" s="75"/>
      <c r="Q36" s="75"/>
      <c r="R36" s="75"/>
      <c r="S36" s="75"/>
      <c r="T36" s="75"/>
      <c r="U36" s="75"/>
      <c r="V36" s="76"/>
    </row>
    <row r="37" spans="2:22" ht="48.75" customHeight="1">
      <c r="B37" s="83" t="s">
        <v>66</v>
      </c>
      <c r="C37" s="83"/>
      <c r="D37" s="83"/>
      <c r="E37" s="83"/>
      <c r="F37" s="83"/>
      <c r="G37" s="83"/>
      <c r="H37" s="83"/>
      <c r="I37" s="83"/>
      <c r="J37" s="83"/>
      <c r="K37" s="83"/>
      <c r="L37" s="83"/>
      <c r="M37" s="84" t="s">
        <v>0</v>
      </c>
      <c r="N37" s="84"/>
      <c r="O37" s="84"/>
      <c r="P37" s="85"/>
      <c r="Q37" s="85"/>
      <c r="R37" s="85"/>
      <c r="S37" s="2"/>
      <c r="T37" s="2"/>
      <c r="U37" s="2"/>
      <c r="V37" s="2"/>
    </row>
    <row r="38" spans="2:22" ht="13.5" thickBot="1">
      <c r="B38" s="86"/>
      <c r="C38" s="86"/>
      <c r="D38" s="86"/>
      <c r="E38" s="86"/>
      <c r="F38" s="86"/>
      <c r="G38" s="86"/>
      <c r="H38" s="86"/>
      <c r="I38" s="86"/>
      <c r="J38" s="86"/>
      <c r="K38" s="86"/>
      <c r="L38" s="86"/>
      <c r="M38" s="86"/>
      <c r="N38" s="86"/>
      <c r="O38" s="86"/>
      <c r="P38" s="86"/>
      <c r="Q38" s="86"/>
      <c r="R38" s="86"/>
      <c r="S38" s="86"/>
      <c r="T38" s="86"/>
      <c r="U38" s="86"/>
      <c r="V38" s="86"/>
    </row>
    <row r="39" spans="2:22" ht="14.25" thickBot="1" thickTop="1">
      <c r="B39" s="87" t="s">
        <v>1</v>
      </c>
      <c r="C39" s="88"/>
      <c r="D39" s="88"/>
      <c r="E39" s="88"/>
      <c r="F39" s="88"/>
      <c r="G39" s="88"/>
      <c r="H39" s="89"/>
      <c r="I39" s="89"/>
      <c r="J39" s="89"/>
      <c r="K39" s="89"/>
      <c r="L39" s="89"/>
      <c r="M39" s="89"/>
      <c r="N39" s="89"/>
      <c r="O39" s="89"/>
      <c r="P39" s="89"/>
      <c r="Q39" s="89"/>
      <c r="R39" s="89"/>
      <c r="S39" s="89"/>
      <c r="T39" s="89"/>
      <c r="U39" s="89"/>
      <c r="V39" s="90"/>
    </row>
    <row r="40" spans="2:22" ht="63" customHeight="1" thickBot="1" thickTop="1">
      <c r="B40" s="91" t="s">
        <v>2</v>
      </c>
      <c r="C40" s="92" t="s">
        <v>75</v>
      </c>
      <c r="D40" s="93" t="s">
        <v>76</v>
      </c>
      <c r="E40" s="93"/>
      <c r="F40" s="93"/>
      <c r="G40" s="93"/>
      <c r="H40" s="93"/>
      <c r="I40" s="94"/>
      <c r="J40" s="17" t="s">
        <v>5</v>
      </c>
      <c r="K40" s="95" t="s">
        <v>6</v>
      </c>
      <c r="L40" s="96" t="s">
        <v>7</v>
      </c>
      <c r="M40" s="96"/>
      <c r="N40" s="96"/>
      <c r="O40" s="96"/>
      <c r="P40" s="17" t="s">
        <v>8</v>
      </c>
      <c r="Q40" s="45" t="s">
        <v>9</v>
      </c>
      <c r="R40" s="45"/>
      <c r="S40" s="17" t="s">
        <v>10</v>
      </c>
      <c r="T40" s="96" t="s">
        <v>11</v>
      </c>
      <c r="U40" s="96"/>
      <c r="V40" s="97"/>
    </row>
    <row r="41" spans="2:22" ht="15.75" customHeight="1">
      <c r="B41" s="98" t="s">
        <v>12</v>
      </c>
      <c r="C41" s="99"/>
      <c r="D41" s="99"/>
      <c r="E41" s="99"/>
      <c r="F41" s="99"/>
      <c r="G41" s="99"/>
      <c r="H41" s="99"/>
      <c r="I41" s="99"/>
      <c r="J41" s="99"/>
      <c r="K41" s="99"/>
      <c r="L41" s="99"/>
      <c r="M41" s="99"/>
      <c r="N41" s="99"/>
      <c r="O41" s="99"/>
      <c r="P41" s="99"/>
      <c r="Q41" s="99"/>
      <c r="R41" s="99"/>
      <c r="S41" s="99"/>
      <c r="T41" s="99"/>
      <c r="U41" s="99"/>
      <c r="V41" s="100"/>
    </row>
    <row r="42" spans="2:22" ht="34.5" customHeight="1" thickBot="1">
      <c r="B42" s="101" t="s">
        <v>13</v>
      </c>
      <c r="C42" s="102" t="s">
        <v>14</v>
      </c>
      <c r="D42" s="102"/>
      <c r="E42" s="102"/>
      <c r="F42" s="102"/>
      <c r="G42" s="102"/>
      <c r="H42" s="103"/>
      <c r="I42" s="103"/>
      <c r="J42" s="103" t="s">
        <v>15</v>
      </c>
      <c r="K42" s="102" t="s">
        <v>16</v>
      </c>
      <c r="L42" s="102"/>
      <c r="M42" s="102"/>
      <c r="N42" s="104"/>
      <c r="O42" s="105" t="s">
        <v>17</v>
      </c>
      <c r="P42" s="102" t="s">
        <v>77</v>
      </c>
      <c r="Q42" s="102"/>
      <c r="R42" s="106"/>
      <c r="S42" s="105" t="s">
        <v>19</v>
      </c>
      <c r="T42" s="102" t="s">
        <v>78</v>
      </c>
      <c r="U42" s="102"/>
      <c r="V42" s="107"/>
    </row>
    <row r="43" spans="2:22" ht="18" customHeight="1" thickBot="1" thickTop="1">
      <c r="B43" s="87" t="s">
        <v>21</v>
      </c>
      <c r="C43" s="88"/>
      <c r="D43" s="88"/>
      <c r="E43" s="88"/>
      <c r="F43" s="88"/>
      <c r="G43" s="88"/>
      <c r="H43" s="89"/>
      <c r="I43" s="89"/>
      <c r="J43" s="89"/>
      <c r="K43" s="89"/>
      <c r="L43" s="89"/>
      <c r="M43" s="89"/>
      <c r="N43" s="89"/>
      <c r="O43" s="89"/>
      <c r="P43" s="89"/>
      <c r="Q43" s="89"/>
      <c r="R43" s="89"/>
      <c r="S43" s="89"/>
      <c r="T43" s="89"/>
      <c r="U43" s="89"/>
      <c r="V43" s="90"/>
    </row>
    <row r="44" spans="2:22" ht="21.75" customHeight="1" thickTop="1">
      <c r="B44" s="108" t="s">
        <v>22</v>
      </c>
      <c r="C44" s="109" t="s">
        <v>23</v>
      </c>
      <c r="D44" s="109"/>
      <c r="E44" s="109"/>
      <c r="F44" s="109"/>
      <c r="G44" s="109"/>
      <c r="H44" s="110"/>
      <c r="I44" s="111" t="s">
        <v>24</v>
      </c>
      <c r="J44" s="112"/>
      <c r="K44" s="112"/>
      <c r="L44" s="112"/>
      <c r="M44" s="112"/>
      <c r="N44" s="112"/>
      <c r="O44" s="112"/>
      <c r="P44" s="112"/>
      <c r="Q44" s="112"/>
      <c r="R44" s="112"/>
      <c r="S44" s="113"/>
      <c r="T44" s="111" t="s">
        <v>25</v>
      </c>
      <c r="U44" s="112"/>
      <c r="V44" s="114" t="s">
        <v>26</v>
      </c>
    </row>
    <row r="45" spans="2:22" ht="12.75" customHeight="1">
      <c r="B45" s="115"/>
      <c r="C45" s="116"/>
      <c r="D45" s="116"/>
      <c r="E45" s="116"/>
      <c r="F45" s="116"/>
      <c r="G45" s="116"/>
      <c r="H45" s="117"/>
      <c r="I45" s="118" t="s">
        <v>27</v>
      </c>
      <c r="J45" s="119"/>
      <c r="K45" s="119"/>
      <c r="L45" s="119" t="s">
        <v>28</v>
      </c>
      <c r="M45" s="119"/>
      <c r="N45" s="119"/>
      <c r="O45" s="119"/>
      <c r="P45" s="119" t="s">
        <v>29</v>
      </c>
      <c r="Q45" s="119" t="s">
        <v>30</v>
      </c>
      <c r="R45" s="120" t="s">
        <v>31</v>
      </c>
      <c r="S45" s="121"/>
      <c r="T45" s="119" t="s">
        <v>32</v>
      </c>
      <c r="U45" s="119" t="s">
        <v>33</v>
      </c>
      <c r="V45" s="122"/>
    </row>
    <row r="46" spans="2:22" ht="27.75" customHeight="1" thickBot="1">
      <c r="B46" s="123"/>
      <c r="C46" s="124"/>
      <c r="D46" s="124"/>
      <c r="E46" s="124"/>
      <c r="F46" s="124"/>
      <c r="G46" s="124"/>
      <c r="H46" s="125"/>
      <c r="I46" s="126"/>
      <c r="J46" s="127"/>
      <c r="K46" s="127"/>
      <c r="L46" s="127"/>
      <c r="M46" s="127"/>
      <c r="N46" s="127"/>
      <c r="O46" s="127"/>
      <c r="P46" s="127"/>
      <c r="Q46" s="127"/>
      <c r="R46" s="128" t="s">
        <v>34</v>
      </c>
      <c r="S46" s="129" t="s">
        <v>35</v>
      </c>
      <c r="T46" s="127"/>
      <c r="U46" s="127"/>
      <c r="V46" s="130"/>
    </row>
    <row r="47" spans="2:22" ht="54" customHeight="1" thickBot="1" thickTop="1">
      <c r="B47" s="131" t="s">
        <v>52</v>
      </c>
      <c r="C47" s="73" t="s">
        <v>79</v>
      </c>
      <c r="D47" s="73"/>
      <c r="E47" s="73"/>
      <c r="F47" s="73"/>
      <c r="G47" s="73"/>
      <c r="H47" s="73"/>
      <c r="I47" s="73" t="s">
        <v>80</v>
      </c>
      <c r="J47" s="73"/>
      <c r="K47" s="73"/>
      <c r="L47" s="73" t="s">
        <v>81</v>
      </c>
      <c r="M47" s="73"/>
      <c r="N47" s="73"/>
      <c r="O47" s="73"/>
      <c r="P47" s="132" t="s">
        <v>40</v>
      </c>
      <c r="Q47" s="132" t="s">
        <v>82</v>
      </c>
      <c r="R47" s="132">
        <v>81.5</v>
      </c>
      <c r="S47" s="132">
        <v>89.5</v>
      </c>
      <c r="T47" s="132">
        <v>89.4</v>
      </c>
      <c r="U47" s="132">
        <f>IF(ISERROR(T47/S47),"N/A",T47/S47*100)</f>
        <v>99.88826815642459</v>
      </c>
      <c r="V47" s="133" t="s">
        <v>43</v>
      </c>
    </row>
    <row r="48" spans="2:22" ht="14.25" thickBot="1" thickTop="1">
      <c r="B48" s="134" t="s">
        <v>67</v>
      </c>
      <c r="C48" s="135"/>
      <c r="D48" s="135"/>
      <c r="E48" s="135"/>
      <c r="F48" s="135"/>
      <c r="G48" s="135"/>
      <c r="H48" s="135"/>
      <c r="I48" s="135"/>
      <c r="J48" s="135"/>
      <c r="K48" s="135"/>
      <c r="L48" s="135"/>
      <c r="M48" s="135"/>
      <c r="N48" s="135"/>
      <c r="O48" s="135"/>
      <c r="P48" s="135"/>
      <c r="Q48" s="135"/>
      <c r="R48" s="135"/>
      <c r="S48" s="135"/>
      <c r="T48" s="135"/>
      <c r="U48" s="135"/>
      <c r="V48" s="136"/>
    </row>
    <row r="49" spans="2:22" ht="13.5" thickBot="1">
      <c r="B49" s="37" t="s">
        <v>57</v>
      </c>
      <c r="C49" s="37"/>
      <c r="D49" s="38"/>
      <c r="E49" s="37"/>
      <c r="F49" s="37"/>
      <c r="G49" s="37"/>
      <c r="H49" s="37"/>
      <c r="I49" s="137"/>
      <c r="J49" s="34"/>
      <c r="K49" s="137"/>
      <c r="L49" s="34"/>
      <c r="M49" s="137"/>
      <c r="N49" s="34"/>
      <c r="O49" s="137"/>
      <c r="P49" s="34"/>
      <c r="Q49" s="137"/>
      <c r="R49" s="138">
        <v>81.5</v>
      </c>
      <c r="S49" s="138">
        <v>89.5</v>
      </c>
      <c r="T49" s="138">
        <v>89.4</v>
      </c>
      <c r="U49" s="138">
        <f>IF(ISERROR(T49/S49),"N/A",T49/S49*100)</f>
        <v>99.88826815642459</v>
      </c>
      <c r="V49" s="37" t="s">
        <v>68</v>
      </c>
    </row>
    <row r="50" spans="2:22" ht="46.5" customHeight="1" thickBot="1" thickTop="1">
      <c r="B50" s="131" t="s">
        <v>52</v>
      </c>
      <c r="C50" s="73" t="s">
        <v>57</v>
      </c>
      <c r="D50" s="73"/>
      <c r="E50" s="73"/>
      <c r="F50" s="73"/>
      <c r="G50" s="73"/>
      <c r="H50" s="73"/>
      <c r="I50" s="73" t="s">
        <v>83</v>
      </c>
      <c r="J50" s="73"/>
      <c r="K50" s="73"/>
      <c r="L50" s="73" t="s">
        <v>84</v>
      </c>
      <c r="M50" s="73"/>
      <c r="N50" s="73"/>
      <c r="O50" s="73"/>
      <c r="P50" s="132" t="s">
        <v>40</v>
      </c>
      <c r="Q50" s="132" t="s">
        <v>82</v>
      </c>
      <c r="R50" s="132">
        <v>67.3</v>
      </c>
      <c r="S50" s="132">
        <v>67.7</v>
      </c>
      <c r="T50" s="132">
        <v>75.1</v>
      </c>
      <c r="U50" s="132">
        <f>IF(ISERROR(T50/S50),"N/A",T50/S50*100)</f>
        <v>110.93057607090103</v>
      </c>
      <c r="V50" s="133" t="s">
        <v>43</v>
      </c>
    </row>
    <row r="51" spans="2:22" ht="14.25" thickBot="1" thickTop="1">
      <c r="B51" s="134" t="s">
        <v>67</v>
      </c>
      <c r="C51" s="135"/>
      <c r="D51" s="135"/>
      <c r="E51" s="135"/>
      <c r="F51" s="135"/>
      <c r="G51" s="135"/>
      <c r="H51" s="135"/>
      <c r="I51" s="135"/>
      <c r="J51" s="135"/>
      <c r="K51" s="135"/>
      <c r="L51" s="135"/>
      <c r="M51" s="135"/>
      <c r="N51" s="135"/>
      <c r="O51" s="135"/>
      <c r="P51" s="135"/>
      <c r="Q51" s="135"/>
      <c r="R51" s="135"/>
      <c r="S51" s="135"/>
      <c r="T51" s="135"/>
      <c r="U51" s="135"/>
      <c r="V51" s="136"/>
    </row>
    <row r="52" spans="2:22" ht="13.5" thickBot="1">
      <c r="B52" s="37" t="s">
        <v>57</v>
      </c>
      <c r="C52" s="37"/>
      <c r="D52" s="38"/>
      <c r="E52" s="37"/>
      <c r="F52" s="37"/>
      <c r="G52" s="37"/>
      <c r="H52" s="37"/>
      <c r="I52" s="137"/>
      <c r="J52" s="34"/>
      <c r="K52" s="137"/>
      <c r="L52" s="34"/>
      <c r="M52" s="137"/>
      <c r="N52" s="34"/>
      <c r="O52" s="137"/>
      <c r="P52" s="34"/>
      <c r="Q52" s="137"/>
      <c r="R52" s="138">
        <v>67.3</v>
      </c>
      <c r="S52" s="138">
        <v>67.7</v>
      </c>
      <c r="T52" s="138">
        <v>75.1</v>
      </c>
      <c r="U52" s="138">
        <f>IF(ISERROR(T52/S52),"N/A",T52/S52*100)</f>
        <v>110.93057607090103</v>
      </c>
      <c r="V52" s="37" t="s">
        <v>68</v>
      </c>
    </row>
    <row r="53" spans="2:22" ht="64.5" customHeight="1" thickBot="1" thickTop="1">
      <c r="B53" s="131" t="s">
        <v>48</v>
      </c>
      <c r="C53" s="73" t="s">
        <v>85</v>
      </c>
      <c r="D53" s="73"/>
      <c r="E53" s="73"/>
      <c r="F53" s="73"/>
      <c r="G53" s="73"/>
      <c r="H53" s="73"/>
      <c r="I53" s="73" t="s">
        <v>86</v>
      </c>
      <c r="J53" s="73"/>
      <c r="K53" s="73"/>
      <c r="L53" s="73" t="s">
        <v>87</v>
      </c>
      <c r="M53" s="73"/>
      <c r="N53" s="73"/>
      <c r="O53" s="73"/>
      <c r="P53" s="132" t="s">
        <v>40</v>
      </c>
      <c r="Q53" s="132" t="s">
        <v>88</v>
      </c>
      <c r="R53" s="132">
        <v>27.6</v>
      </c>
      <c r="S53" s="132">
        <v>4.9</v>
      </c>
      <c r="T53" s="132">
        <v>13.1</v>
      </c>
      <c r="U53" s="132">
        <f>IF(ISERROR(T53/S53),"N/A",T53/S53*100)</f>
        <v>267.3469387755102</v>
      </c>
      <c r="V53" s="133" t="s">
        <v>43</v>
      </c>
    </row>
    <row r="54" spans="2:22" ht="14.25" thickBot="1" thickTop="1">
      <c r="B54" s="134" t="s">
        <v>67</v>
      </c>
      <c r="C54" s="135"/>
      <c r="D54" s="135"/>
      <c r="E54" s="135"/>
      <c r="F54" s="135"/>
      <c r="G54" s="135"/>
      <c r="H54" s="135"/>
      <c r="I54" s="135"/>
      <c r="J54" s="135"/>
      <c r="K54" s="135"/>
      <c r="L54" s="135"/>
      <c r="M54" s="135"/>
      <c r="N54" s="135"/>
      <c r="O54" s="135"/>
      <c r="P54" s="135"/>
      <c r="Q54" s="135"/>
      <c r="R54" s="135"/>
      <c r="S54" s="135"/>
      <c r="T54" s="135"/>
      <c r="U54" s="135"/>
      <c r="V54" s="136"/>
    </row>
    <row r="55" spans="2:22" ht="13.5" thickBot="1">
      <c r="B55" s="37" t="s">
        <v>57</v>
      </c>
      <c r="C55" s="37"/>
      <c r="D55" s="38"/>
      <c r="E55" s="37"/>
      <c r="F55" s="37"/>
      <c r="G55" s="37"/>
      <c r="H55" s="37"/>
      <c r="I55" s="137"/>
      <c r="J55" s="34"/>
      <c r="K55" s="137"/>
      <c r="L55" s="34"/>
      <c r="M55" s="137"/>
      <c r="N55" s="34"/>
      <c r="O55" s="137"/>
      <c r="P55" s="34"/>
      <c r="Q55" s="137"/>
      <c r="R55" s="138">
        <v>27.6</v>
      </c>
      <c r="S55" s="138">
        <v>4.9</v>
      </c>
      <c r="T55" s="138">
        <v>13.1</v>
      </c>
      <c r="U55" s="138">
        <f>IF(ISERROR(T55/S55),"N/A",T55/S55*100)</f>
        <v>267.3469387755102</v>
      </c>
      <c r="V55" s="37" t="s">
        <v>68</v>
      </c>
    </row>
    <row r="56" spans="2:22" ht="55.5" customHeight="1" thickBot="1" thickTop="1">
      <c r="B56" s="131" t="s">
        <v>48</v>
      </c>
      <c r="C56" s="73" t="s">
        <v>57</v>
      </c>
      <c r="D56" s="73"/>
      <c r="E56" s="73"/>
      <c r="F56" s="73"/>
      <c r="G56" s="73"/>
      <c r="H56" s="73"/>
      <c r="I56" s="73" t="s">
        <v>89</v>
      </c>
      <c r="J56" s="73"/>
      <c r="K56" s="73"/>
      <c r="L56" s="73" t="s">
        <v>90</v>
      </c>
      <c r="M56" s="73"/>
      <c r="N56" s="73"/>
      <c r="O56" s="73"/>
      <c r="P56" s="132" t="s">
        <v>40</v>
      </c>
      <c r="Q56" s="132" t="s">
        <v>88</v>
      </c>
      <c r="R56" s="132">
        <v>32.7</v>
      </c>
      <c r="S56" s="132">
        <v>6.2</v>
      </c>
      <c r="T56" s="132">
        <v>6.4</v>
      </c>
      <c r="U56" s="132">
        <f>IF(ISERROR(T56/S56),"N/A",T56/S56*100)</f>
        <v>103.2258064516129</v>
      </c>
      <c r="V56" s="133" t="s">
        <v>43</v>
      </c>
    </row>
    <row r="57" spans="2:22" ht="14.25" thickBot="1" thickTop="1">
      <c r="B57" s="134" t="s">
        <v>67</v>
      </c>
      <c r="C57" s="135"/>
      <c r="D57" s="135"/>
      <c r="E57" s="135"/>
      <c r="F57" s="135"/>
      <c r="G57" s="135"/>
      <c r="H57" s="135"/>
      <c r="I57" s="135"/>
      <c r="J57" s="135"/>
      <c r="K57" s="135"/>
      <c r="L57" s="135"/>
      <c r="M57" s="135"/>
      <c r="N57" s="135"/>
      <c r="O57" s="135"/>
      <c r="P57" s="135"/>
      <c r="Q57" s="135"/>
      <c r="R57" s="135"/>
      <c r="S57" s="135"/>
      <c r="T57" s="135"/>
      <c r="U57" s="135"/>
      <c r="V57" s="136"/>
    </row>
    <row r="58" spans="2:22" ht="13.5" thickBot="1">
      <c r="B58" s="37" t="s">
        <v>57</v>
      </c>
      <c r="C58" s="37"/>
      <c r="D58" s="38"/>
      <c r="E58" s="37"/>
      <c r="F58" s="37"/>
      <c r="G58" s="37"/>
      <c r="H58" s="37"/>
      <c r="I58" s="137"/>
      <c r="J58" s="34"/>
      <c r="K58" s="137"/>
      <c r="L58" s="34"/>
      <c r="M58" s="137"/>
      <c r="N58" s="34"/>
      <c r="O58" s="137"/>
      <c r="P58" s="34"/>
      <c r="Q58" s="137"/>
      <c r="R58" s="138">
        <v>32.7</v>
      </c>
      <c r="S58" s="138">
        <v>6.2</v>
      </c>
      <c r="T58" s="138">
        <v>6.4</v>
      </c>
      <c r="U58" s="138">
        <f>IF(ISERROR(T58/S58),"N/A",T58/S58*100)</f>
        <v>103.2258064516129</v>
      </c>
      <c r="V58" s="37" t="s">
        <v>68</v>
      </c>
    </row>
    <row r="59" spans="2:22" ht="63" customHeight="1" thickBot="1" thickTop="1">
      <c r="B59" s="131" t="s">
        <v>48</v>
      </c>
      <c r="C59" s="73" t="s">
        <v>57</v>
      </c>
      <c r="D59" s="73"/>
      <c r="E59" s="73"/>
      <c r="F59" s="73"/>
      <c r="G59" s="73"/>
      <c r="H59" s="73"/>
      <c r="I59" s="73" t="s">
        <v>91</v>
      </c>
      <c r="J59" s="73"/>
      <c r="K59" s="73"/>
      <c r="L59" s="73" t="s">
        <v>92</v>
      </c>
      <c r="M59" s="73"/>
      <c r="N59" s="73"/>
      <c r="O59" s="73"/>
      <c r="P59" s="132" t="s">
        <v>40</v>
      </c>
      <c r="Q59" s="132" t="s">
        <v>88</v>
      </c>
      <c r="R59" s="132" t="s">
        <v>42</v>
      </c>
      <c r="S59" s="132" t="s">
        <v>42</v>
      </c>
      <c r="T59" s="132" t="s">
        <v>42</v>
      </c>
      <c r="U59" s="132" t="str">
        <f>IF(ISERROR(T59/S59),"N/A",T59/S59*100)</f>
        <v>N/A</v>
      </c>
      <c r="V59" s="133" t="s">
        <v>43</v>
      </c>
    </row>
    <row r="60" spans="2:22" ht="14.25" customHeight="1" thickBot="1" thickTop="1">
      <c r="B60" s="134" t="s">
        <v>93</v>
      </c>
      <c r="C60" s="135"/>
      <c r="D60" s="135"/>
      <c r="E60" s="135"/>
      <c r="F60" s="135"/>
      <c r="G60" s="135"/>
      <c r="H60" s="135"/>
      <c r="I60" s="135"/>
      <c r="J60" s="135"/>
      <c r="K60" s="135"/>
      <c r="L60" s="135"/>
      <c r="M60" s="135"/>
      <c r="N60" s="135"/>
      <c r="O60" s="135"/>
      <c r="P60" s="135"/>
      <c r="Q60" s="135"/>
      <c r="R60" s="135"/>
      <c r="S60" s="135"/>
      <c r="T60" s="135"/>
      <c r="U60" s="135"/>
      <c r="V60" s="136"/>
    </row>
    <row r="61" spans="2:22" ht="68.25" customHeight="1" thickBot="1" thickTop="1">
      <c r="B61" s="131" t="s">
        <v>48</v>
      </c>
      <c r="C61" s="73" t="s">
        <v>57</v>
      </c>
      <c r="D61" s="73"/>
      <c r="E61" s="73"/>
      <c r="F61" s="73"/>
      <c r="G61" s="73"/>
      <c r="H61" s="73"/>
      <c r="I61" s="73" t="s">
        <v>91</v>
      </c>
      <c r="J61" s="73"/>
      <c r="K61" s="73"/>
      <c r="L61" s="73" t="s">
        <v>92</v>
      </c>
      <c r="M61" s="73"/>
      <c r="N61" s="73"/>
      <c r="O61" s="73"/>
      <c r="P61" s="132" t="s">
        <v>40</v>
      </c>
      <c r="Q61" s="132" t="s">
        <v>56</v>
      </c>
      <c r="R61" s="132">
        <v>31.8</v>
      </c>
      <c r="S61" s="132" t="s">
        <v>42</v>
      </c>
      <c r="T61" s="132" t="s">
        <v>42</v>
      </c>
      <c r="U61" s="132" t="str">
        <f>IF(ISERROR(T61/S61),"N/A",T61/S61*100)</f>
        <v>N/A</v>
      </c>
      <c r="V61" s="133" t="s">
        <v>43</v>
      </c>
    </row>
    <row r="62" spans="2:22" ht="14.25" thickBot="1" thickTop="1">
      <c r="B62" s="134" t="s">
        <v>67</v>
      </c>
      <c r="C62" s="135"/>
      <c r="D62" s="135"/>
      <c r="E62" s="135"/>
      <c r="F62" s="135"/>
      <c r="G62" s="135"/>
      <c r="H62" s="135"/>
      <c r="I62" s="135"/>
      <c r="J62" s="135"/>
      <c r="K62" s="135"/>
      <c r="L62" s="135"/>
      <c r="M62" s="135"/>
      <c r="N62" s="135"/>
      <c r="O62" s="135"/>
      <c r="P62" s="135"/>
      <c r="Q62" s="135"/>
      <c r="R62" s="135"/>
      <c r="S62" s="135"/>
      <c r="T62" s="135"/>
      <c r="U62" s="135"/>
      <c r="V62" s="136"/>
    </row>
    <row r="63" spans="2:22" ht="13.5" thickBot="1">
      <c r="B63" s="37" t="s">
        <v>57</v>
      </c>
      <c r="C63" s="37"/>
      <c r="D63" s="38"/>
      <c r="E63" s="37"/>
      <c r="F63" s="37"/>
      <c r="G63" s="37"/>
      <c r="H63" s="37"/>
      <c r="I63" s="137"/>
      <c r="J63" s="34"/>
      <c r="K63" s="137"/>
      <c r="L63" s="34"/>
      <c r="M63" s="137"/>
      <c r="N63" s="34"/>
      <c r="O63" s="137"/>
      <c r="P63" s="34"/>
      <c r="Q63" s="137"/>
      <c r="R63" s="138">
        <v>31.8</v>
      </c>
      <c r="S63" s="138" t="s">
        <v>57</v>
      </c>
      <c r="T63" s="138" t="s">
        <v>57</v>
      </c>
      <c r="U63" s="138" t="str">
        <f>IF(ISERROR(T63/S63),"N/A",T63/S63*100)</f>
        <v>N/A</v>
      </c>
      <c r="V63" s="37" t="s">
        <v>68</v>
      </c>
    </row>
    <row r="64" spans="2:22" ht="93.75" customHeight="1" thickBot="1" thickTop="1">
      <c r="B64" s="131" t="s">
        <v>57</v>
      </c>
      <c r="C64" s="73" t="s">
        <v>94</v>
      </c>
      <c r="D64" s="73"/>
      <c r="E64" s="73"/>
      <c r="F64" s="73"/>
      <c r="G64" s="73"/>
      <c r="H64" s="73"/>
      <c r="I64" s="73" t="s">
        <v>95</v>
      </c>
      <c r="J64" s="73"/>
      <c r="K64" s="73"/>
      <c r="L64" s="73" t="s">
        <v>96</v>
      </c>
      <c r="M64" s="73"/>
      <c r="N64" s="73"/>
      <c r="O64" s="73"/>
      <c r="P64" s="132" t="s">
        <v>40</v>
      </c>
      <c r="Q64" s="132" t="s">
        <v>41</v>
      </c>
      <c r="R64" s="132">
        <v>7875</v>
      </c>
      <c r="S64" s="132" t="s">
        <v>42</v>
      </c>
      <c r="T64" s="132" t="s">
        <v>42</v>
      </c>
      <c r="U64" s="132" t="str">
        <f>IF(ISERROR(T64/S64),"N/A",T64/S64*100)</f>
        <v>N/A</v>
      </c>
      <c r="V64" s="133" t="s">
        <v>43</v>
      </c>
    </row>
    <row r="65" spans="2:22" ht="14.25" thickBot="1" thickTop="1">
      <c r="B65" s="134" t="s">
        <v>67</v>
      </c>
      <c r="C65" s="135"/>
      <c r="D65" s="135"/>
      <c r="E65" s="135"/>
      <c r="F65" s="135"/>
      <c r="G65" s="135"/>
      <c r="H65" s="135"/>
      <c r="I65" s="135"/>
      <c r="J65" s="135"/>
      <c r="K65" s="135"/>
      <c r="L65" s="135"/>
      <c r="M65" s="135"/>
      <c r="N65" s="135"/>
      <c r="O65" s="135"/>
      <c r="P65" s="135"/>
      <c r="Q65" s="135"/>
      <c r="R65" s="135"/>
      <c r="S65" s="135"/>
      <c r="T65" s="135"/>
      <c r="U65" s="135"/>
      <c r="V65" s="136"/>
    </row>
    <row r="66" spans="2:22" ht="13.5" thickBot="1">
      <c r="B66" s="37" t="s">
        <v>57</v>
      </c>
      <c r="C66" s="37"/>
      <c r="D66" s="38"/>
      <c r="E66" s="37"/>
      <c r="F66" s="37"/>
      <c r="G66" s="37"/>
      <c r="H66" s="37"/>
      <c r="I66" s="137"/>
      <c r="J66" s="34"/>
      <c r="K66" s="137"/>
      <c r="L66" s="34"/>
      <c r="M66" s="137"/>
      <c r="N66" s="34"/>
      <c r="O66" s="137"/>
      <c r="P66" s="34"/>
      <c r="Q66" s="137"/>
      <c r="R66" s="138">
        <v>7875</v>
      </c>
      <c r="S66" s="138" t="s">
        <v>57</v>
      </c>
      <c r="T66" s="138" t="s">
        <v>57</v>
      </c>
      <c r="U66" s="138" t="str">
        <f>IF(ISERROR(T66/S66),"N/A",T66/S66*100)</f>
        <v>N/A</v>
      </c>
      <c r="V66" s="37" t="s">
        <v>68</v>
      </c>
    </row>
    <row r="67" spans="2:22" ht="71.25" customHeight="1" thickBot="1" thickTop="1">
      <c r="B67" s="131" t="s">
        <v>57</v>
      </c>
      <c r="C67" s="73" t="s">
        <v>57</v>
      </c>
      <c r="D67" s="73"/>
      <c r="E67" s="73"/>
      <c r="F67" s="73"/>
      <c r="G67" s="73"/>
      <c r="H67" s="73"/>
      <c r="I67" s="73" t="s">
        <v>97</v>
      </c>
      <c r="J67" s="73"/>
      <c r="K67" s="73"/>
      <c r="L67" s="73" t="s">
        <v>98</v>
      </c>
      <c r="M67" s="73"/>
      <c r="N67" s="73"/>
      <c r="O67" s="73"/>
      <c r="P67" s="132" t="s">
        <v>40</v>
      </c>
      <c r="Q67" s="132" t="s">
        <v>56</v>
      </c>
      <c r="R67" s="132">
        <v>1765</v>
      </c>
      <c r="S67" s="132" t="s">
        <v>42</v>
      </c>
      <c r="T67" s="132" t="s">
        <v>42</v>
      </c>
      <c r="U67" s="132" t="str">
        <f>IF(ISERROR(T67/S67),"N/A",T67/S67*100)</f>
        <v>N/A</v>
      </c>
      <c r="V67" s="133" t="s">
        <v>43</v>
      </c>
    </row>
    <row r="68" spans="2:22" ht="14.25" thickBot="1" thickTop="1">
      <c r="B68" s="134" t="s">
        <v>67</v>
      </c>
      <c r="C68" s="135"/>
      <c r="D68" s="135"/>
      <c r="E68" s="135"/>
      <c r="F68" s="135"/>
      <c r="G68" s="135"/>
      <c r="H68" s="135"/>
      <c r="I68" s="135"/>
      <c r="J68" s="135"/>
      <c r="K68" s="135"/>
      <c r="L68" s="135"/>
      <c r="M68" s="135"/>
      <c r="N68" s="135"/>
      <c r="O68" s="135"/>
      <c r="P68" s="135"/>
      <c r="Q68" s="135"/>
      <c r="R68" s="135"/>
      <c r="S68" s="135"/>
      <c r="T68" s="135"/>
      <c r="U68" s="135"/>
      <c r="V68" s="136"/>
    </row>
    <row r="69" spans="2:22" ht="13.5" thickBot="1">
      <c r="B69" s="37" t="s">
        <v>57</v>
      </c>
      <c r="C69" s="37"/>
      <c r="D69" s="38"/>
      <c r="E69" s="37"/>
      <c r="F69" s="37"/>
      <c r="G69" s="37"/>
      <c r="H69" s="37"/>
      <c r="I69" s="137"/>
      <c r="J69" s="34"/>
      <c r="K69" s="137"/>
      <c r="L69" s="34"/>
      <c r="M69" s="137"/>
      <c r="N69" s="34"/>
      <c r="O69" s="137"/>
      <c r="P69" s="34"/>
      <c r="Q69" s="137"/>
      <c r="R69" s="138">
        <v>1765</v>
      </c>
      <c r="S69" s="138" t="s">
        <v>57</v>
      </c>
      <c r="T69" s="138" t="s">
        <v>57</v>
      </c>
      <c r="U69" s="138" t="str">
        <f>IF(ISERROR(T69/S69),"N/A",T69/S69*100)</f>
        <v>N/A</v>
      </c>
      <c r="V69" s="37" t="s">
        <v>68</v>
      </c>
    </row>
    <row r="70" spans="2:22" ht="126" customHeight="1" thickBot="1" thickTop="1">
      <c r="B70" s="131" t="s">
        <v>44</v>
      </c>
      <c r="C70" s="73" t="s">
        <v>99</v>
      </c>
      <c r="D70" s="73"/>
      <c r="E70" s="73"/>
      <c r="F70" s="73"/>
      <c r="G70" s="73"/>
      <c r="H70" s="73"/>
      <c r="I70" s="73" t="s">
        <v>100</v>
      </c>
      <c r="J70" s="73"/>
      <c r="K70" s="73"/>
      <c r="L70" s="73" t="s">
        <v>101</v>
      </c>
      <c r="M70" s="73"/>
      <c r="N70" s="73"/>
      <c r="O70" s="73"/>
      <c r="P70" s="132" t="s">
        <v>40</v>
      </c>
      <c r="Q70" s="132" t="s">
        <v>41</v>
      </c>
      <c r="R70" s="132" t="s">
        <v>42</v>
      </c>
      <c r="S70" s="132" t="s">
        <v>42</v>
      </c>
      <c r="T70" s="132" t="s">
        <v>42</v>
      </c>
      <c r="U70" s="132" t="str">
        <f>IF(ISERROR(T70/S70),"N/A",T70/S70*100)</f>
        <v>N/A</v>
      </c>
      <c r="V70" s="133" t="s">
        <v>43</v>
      </c>
    </row>
    <row r="71" spans="2:22" ht="14.25" customHeight="1" thickBot="1" thickTop="1">
      <c r="B71" s="134" t="s">
        <v>93</v>
      </c>
      <c r="C71" s="135"/>
      <c r="D71" s="135"/>
      <c r="E71" s="135"/>
      <c r="F71" s="135"/>
      <c r="G71" s="135"/>
      <c r="H71" s="135"/>
      <c r="I71" s="135"/>
      <c r="J71" s="135"/>
      <c r="K71" s="135"/>
      <c r="L71" s="135"/>
      <c r="M71" s="135"/>
      <c r="N71" s="135"/>
      <c r="O71" s="135"/>
      <c r="P71" s="135"/>
      <c r="Q71" s="135"/>
      <c r="R71" s="135"/>
      <c r="S71" s="135"/>
      <c r="T71" s="135"/>
      <c r="U71" s="135"/>
      <c r="V71" s="136"/>
    </row>
    <row r="72" spans="2:22" ht="51.75" customHeight="1" thickBot="1" thickTop="1">
      <c r="B72" s="131" t="s">
        <v>44</v>
      </c>
      <c r="C72" s="73" t="s">
        <v>57</v>
      </c>
      <c r="D72" s="73"/>
      <c r="E72" s="73"/>
      <c r="F72" s="73"/>
      <c r="G72" s="73"/>
      <c r="H72" s="73"/>
      <c r="I72" s="73" t="s">
        <v>102</v>
      </c>
      <c r="J72" s="73"/>
      <c r="K72" s="73"/>
      <c r="L72" s="73" t="s">
        <v>103</v>
      </c>
      <c r="M72" s="73"/>
      <c r="N72" s="73"/>
      <c r="O72" s="73"/>
      <c r="P72" s="132" t="s">
        <v>40</v>
      </c>
      <c r="Q72" s="132" t="s">
        <v>41</v>
      </c>
      <c r="R72" s="132">
        <v>53.2</v>
      </c>
      <c r="S72" s="132" t="s">
        <v>42</v>
      </c>
      <c r="T72" s="132" t="s">
        <v>42</v>
      </c>
      <c r="U72" s="132" t="str">
        <f>IF(ISERROR(T72/S72),"N/A",T72/S72*100)</f>
        <v>N/A</v>
      </c>
      <c r="V72" s="133" t="s">
        <v>43</v>
      </c>
    </row>
    <row r="73" spans="2:22" ht="14.25" thickBot="1" thickTop="1">
      <c r="B73" s="134" t="s">
        <v>67</v>
      </c>
      <c r="C73" s="135"/>
      <c r="D73" s="135"/>
      <c r="E73" s="135"/>
      <c r="F73" s="135"/>
      <c r="G73" s="135"/>
      <c r="H73" s="135"/>
      <c r="I73" s="135"/>
      <c r="J73" s="135"/>
      <c r="K73" s="135"/>
      <c r="L73" s="135"/>
      <c r="M73" s="135"/>
      <c r="N73" s="135"/>
      <c r="O73" s="135"/>
      <c r="P73" s="135"/>
      <c r="Q73" s="135"/>
      <c r="R73" s="135"/>
      <c r="S73" s="135"/>
      <c r="T73" s="135"/>
      <c r="U73" s="135"/>
      <c r="V73" s="136"/>
    </row>
    <row r="74" spans="2:22" ht="13.5" thickBot="1">
      <c r="B74" s="37" t="s">
        <v>57</v>
      </c>
      <c r="C74" s="37"/>
      <c r="D74" s="38"/>
      <c r="E74" s="37"/>
      <c r="F74" s="37"/>
      <c r="G74" s="37"/>
      <c r="H74" s="37"/>
      <c r="I74" s="137"/>
      <c r="J74" s="34"/>
      <c r="K74" s="137"/>
      <c r="L74" s="34"/>
      <c r="M74" s="137"/>
      <c r="N74" s="34"/>
      <c r="O74" s="137"/>
      <c r="P74" s="34"/>
      <c r="Q74" s="137"/>
      <c r="R74" s="138">
        <v>53.2</v>
      </c>
      <c r="S74" s="138" t="s">
        <v>57</v>
      </c>
      <c r="T74" s="138" t="s">
        <v>57</v>
      </c>
      <c r="U74" s="138" t="str">
        <f>IF(ISERROR(T74/S74),"N/A",T74/S74*100)</f>
        <v>N/A</v>
      </c>
      <c r="V74" s="37" t="s">
        <v>68</v>
      </c>
    </row>
    <row r="75" spans="2:22" ht="75" customHeight="1" thickBot="1" thickTop="1">
      <c r="B75" s="131" t="s">
        <v>36</v>
      </c>
      <c r="C75" s="73" t="s">
        <v>104</v>
      </c>
      <c r="D75" s="73"/>
      <c r="E75" s="73"/>
      <c r="F75" s="73"/>
      <c r="G75" s="73"/>
      <c r="H75" s="73"/>
      <c r="I75" s="73" t="s">
        <v>105</v>
      </c>
      <c r="J75" s="73"/>
      <c r="K75" s="73"/>
      <c r="L75" s="73" t="s">
        <v>106</v>
      </c>
      <c r="M75" s="73"/>
      <c r="N75" s="73"/>
      <c r="O75" s="73"/>
      <c r="P75" s="132" t="s">
        <v>40</v>
      </c>
      <c r="Q75" s="132" t="s">
        <v>41</v>
      </c>
      <c r="R75" s="132">
        <v>2921</v>
      </c>
      <c r="S75" s="132" t="s">
        <v>42</v>
      </c>
      <c r="T75" s="132" t="s">
        <v>42</v>
      </c>
      <c r="U75" s="132" t="str">
        <f>IF(ISERROR(T75/S75),"N/A",T75/S75*100)</f>
        <v>N/A</v>
      </c>
      <c r="V75" s="133" t="s">
        <v>43</v>
      </c>
    </row>
    <row r="76" spans="2:22" ht="14.25" thickBot="1" thickTop="1">
      <c r="B76" s="134" t="s">
        <v>67</v>
      </c>
      <c r="C76" s="135"/>
      <c r="D76" s="135"/>
      <c r="E76" s="135"/>
      <c r="F76" s="135"/>
      <c r="G76" s="135"/>
      <c r="H76" s="135"/>
      <c r="I76" s="135"/>
      <c r="J76" s="135"/>
      <c r="K76" s="135"/>
      <c r="L76" s="135"/>
      <c r="M76" s="135"/>
      <c r="N76" s="135"/>
      <c r="O76" s="135"/>
      <c r="P76" s="135"/>
      <c r="Q76" s="135"/>
      <c r="R76" s="135"/>
      <c r="S76" s="135"/>
      <c r="T76" s="135"/>
      <c r="U76" s="135"/>
      <c r="V76" s="136"/>
    </row>
    <row r="77" spans="2:22" ht="13.5" thickBot="1">
      <c r="B77" s="37" t="s">
        <v>57</v>
      </c>
      <c r="C77" s="37"/>
      <c r="D77" s="38"/>
      <c r="E77" s="37"/>
      <c r="F77" s="37"/>
      <c r="G77" s="37"/>
      <c r="H77" s="37"/>
      <c r="I77" s="137"/>
      <c r="J77" s="34"/>
      <c r="K77" s="137"/>
      <c r="L77" s="34"/>
      <c r="M77" s="137"/>
      <c r="N77" s="34"/>
      <c r="O77" s="137"/>
      <c r="P77" s="34"/>
      <c r="Q77" s="137"/>
      <c r="R77" s="138">
        <v>2921</v>
      </c>
      <c r="S77" s="138" t="s">
        <v>57</v>
      </c>
      <c r="T77" s="138" t="s">
        <v>57</v>
      </c>
      <c r="U77" s="138" t="str">
        <f>IF(ISERROR(T77/S77),"N/A",T77/S77*100)</f>
        <v>N/A</v>
      </c>
      <c r="V77" s="37" t="s">
        <v>68</v>
      </c>
    </row>
    <row r="78" spans="2:22" ht="75.75" customHeight="1" thickBot="1" thickTop="1">
      <c r="B78" s="131" t="s">
        <v>36</v>
      </c>
      <c r="C78" s="73" t="s">
        <v>57</v>
      </c>
      <c r="D78" s="73"/>
      <c r="E78" s="73"/>
      <c r="F78" s="73"/>
      <c r="G78" s="73"/>
      <c r="H78" s="73"/>
      <c r="I78" s="73" t="s">
        <v>107</v>
      </c>
      <c r="J78" s="73"/>
      <c r="K78" s="73"/>
      <c r="L78" s="73" t="s">
        <v>108</v>
      </c>
      <c r="M78" s="73"/>
      <c r="N78" s="73"/>
      <c r="O78" s="73"/>
      <c r="P78" s="132" t="s">
        <v>40</v>
      </c>
      <c r="Q78" s="132" t="s">
        <v>41</v>
      </c>
      <c r="R78" s="132">
        <v>1</v>
      </c>
      <c r="S78" s="132" t="s">
        <v>42</v>
      </c>
      <c r="T78" s="132" t="s">
        <v>42</v>
      </c>
      <c r="U78" s="132" t="str">
        <f>IF(ISERROR(T78/S78),"N/A",T78/S78*100)</f>
        <v>N/A</v>
      </c>
      <c r="V78" s="133" t="s">
        <v>43</v>
      </c>
    </row>
    <row r="79" spans="2:22" ht="14.25" thickBot="1" thickTop="1">
      <c r="B79" s="134" t="s">
        <v>67</v>
      </c>
      <c r="C79" s="135"/>
      <c r="D79" s="135"/>
      <c r="E79" s="135"/>
      <c r="F79" s="135"/>
      <c r="G79" s="135"/>
      <c r="H79" s="135"/>
      <c r="I79" s="135"/>
      <c r="J79" s="135"/>
      <c r="K79" s="135"/>
      <c r="L79" s="135"/>
      <c r="M79" s="135"/>
      <c r="N79" s="135"/>
      <c r="O79" s="135"/>
      <c r="P79" s="135"/>
      <c r="Q79" s="135"/>
      <c r="R79" s="135"/>
      <c r="S79" s="135"/>
      <c r="T79" s="135"/>
      <c r="U79" s="135"/>
      <c r="V79" s="136"/>
    </row>
    <row r="80" spans="2:22" ht="13.5" thickBot="1">
      <c r="B80" s="37" t="s">
        <v>57</v>
      </c>
      <c r="C80" s="37"/>
      <c r="D80" s="38"/>
      <c r="E80" s="37"/>
      <c r="F80" s="37"/>
      <c r="G80" s="37"/>
      <c r="H80" s="37"/>
      <c r="I80" s="137"/>
      <c r="J80" s="34"/>
      <c r="K80" s="137"/>
      <c r="L80" s="34"/>
      <c r="M80" s="137"/>
      <c r="N80" s="34"/>
      <c r="O80" s="137"/>
      <c r="P80" s="34"/>
      <c r="Q80" s="137"/>
      <c r="R80" s="138">
        <v>1</v>
      </c>
      <c r="S80" s="138" t="s">
        <v>57</v>
      </c>
      <c r="T80" s="138" t="s">
        <v>57</v>
      </c>
      <c r="U80" s="138" t="str">
        <f>IF(ISERROR(T80/S80),"N/A",T80/S80*100)</f>
        <v>N/A</v>
      </c>
      <c r="V80" s="37" t="s">
        <v>68</v>
      </c>
    </row>
    <row r="81" spans="2:22" ht="73.5" customHeight="1" thickBot="1" thickTop="1">
      <c r="B81" s="131" t="s">
        <v>52</v>
      </c>
      <c r="C81" s="73" t="s">
        <v>109</v>
      </c>
      <c r="D81" s="73"/>
      <c r="E81" s="73"/>
      <c r="F81" s="73"/>
      <c r="G81" s="73"/>
      <c r="H81" s="73"/>
      <c r="I81" s="73" t="s">
        <v>110</v>
      </c>
      <c r="J81" s="73"/>
      <c r="K81" s="73"/>
      <c r="L81" s="73" t="s">
        <v>111</v>
      </c>
      <c r="M81" s="73"/>
      <c r="N81" s="73"/>
      <c r="O81" s="73"/>
      <c r="P81" s="132" t="s">
        <v>40</v>
      </c>
      <c r="Q81" s="132" t="s">
        <v>56</v>
      </c>
      <c r="R81" s="132" t="s">
        <v>42</v>
      </c>
      <c r="S81" s="132" t="s">
        <v>42</v>
      </c>
      <c r="T81" s="132" t="s">
        <v>42</v>
      </c>
      <c r="U81" s="132" t="str">
        <f>IF(ISERROR(T81/S81),"N/A",T81/S81*100)</f>
        <v>N/A</v>
      </c>
      <c r="V81" s="133" t="s">
        <v>43</v>
      </c>
    </row>
    <row r="82" spans="2:22" ht="14.25" customHeight="1" thickBot="1" thickTop="1">
      <c r="B82" s="134" t="s">
        <v>93</v>
      </c>
      <c r="C82" s="135"/>
      <c r="D82" s="135"/>
      <c r="E82" s="135"/>
      <c r="F82" s="135"/>
      <c r="G82" s="135"/>
      <c r="H82" s="135"/>
      <c r="I82" s="135"/>
      <c r="J82" s="135"/>
      <c r="K82" s="135"/>
      <c r="L82" s="135"/>
      <c r="M82" s="135"/>
      <c r="N82" s="135"/>
      <c r="O82" s="135"/>
      <c r="P82" s="135"/>
      <c r="Q82" s="135"/>
      <c r="R82" s="135"/>
      <c r="S82" s="135"/>
      <c r="T82" s="135"/>
      <c r="U82" s="135"/>
      <c r="V82" s="136"/>
    </row>
    <row r="83" spans="2:22" ht="64.5" customHeight="1" thickBot="1" thickTop="1">
      <c r="B83" s="131" t="s">
        <v>52</v>
      </c>
      <c r="C83" s="73" t="s">
        <v>57</v>
      </c>
      <c r="D83" s="73"/>
      <c r="E83" s="73"/>
      <c r="F83" s="73"/>
      <c r="G83" s="73"/>
      <c r="H83" s="73"/>
      <c r="I83" s="73" t="s">
        <v>112</v>
      </c>
      <c r="J83" s="73"/>
      <c r="K83" s="73"/>
      <c r="L83" s="73" t="s">
        <v>113</v>
      </c>
      <c r="M83" s="73"/>
      <c r="N83" s="73"/>
      <c r="O83" s="73"/>
      <c r="P83" s="132" t="s">
        <v>114</v>
      </c>
      <c r="Q83" s="132" t="s">
        <v>56</v>
      </c>
      <c r="R83" s="132" t="s">
        <v>42</v>
      </c>
      <c r="S83" s="132" t="s">
        <v>42</v>
      </c>
      <c r="T83" s="132" t="s">
        <v>42</v>
      </c>
      <c r="U83" s="132" t="str">
        <f>IF(ISERROR(T83/S83),"N/A",T83/S83*100)</f>
        <v>N/A</v>
      </c>
      <c r="V83" s="133" t="s">
        <v>43</v>
      </c>
    </row>
    <row r="84" spans="2:22" ht="14.25" customHeight="1" thickBot="1" thickTop="1">
      <c r="B84" s="134" t="s">
        <v>93</v>
      </c>
      <c r="C84" s="135"/>
      <c r="D84" s="135"/>
      <c r="E84" s="135"/>
      <c r="F84" s="135"/>
      <c r="G84" s="135"/>
      <c r="H84" s="135"/>
      <c r="I84" s="135"/>
      <c r="J84" s="135"/>
      <c r="K84" s="135"/>
      <c r="L84" s="135"/>
      <c r="M84" s="135"/>
      <c r="N84" s="135"/>
      <c r="O84" s="135"/>
      <c r="P84" s="135"/>
      <c r="Q84" s="135"/>
      <c r="R84" s="135"/>
      <c r="S84" s="135"/>
      <c r="T84" s="135"/>
      <c r="U84" s="135"/>
      <c r="V84" s="136"/>
    </row>
    <row r="85" spans="2:22" ht="76.5" customHeight="1" thickBot="1" thickTop="1">
      <c r="B85" s="131" t="s">
        <v>57</v>
      </c>
      <c r="C85" s="73" t="s">
        <v>115</v>
      </c>
      <c r="D85" s="73"/>
      <c r="E85" s="73"/>
      <c r="F85" s="73"/>
      <c r="G85" s="73"/>
      <c r="H85" s="73"/>
      <c r="I85" s="73" t="s">
        <v>116</v>
      </c>
      <c r="J85" s="73"/>
      <c r="K85" s="73"/>
      <c r="L85" s="73" t="s">
        <v>117</v>
      </c>
      <c r="M85" s="73"/>
      <c r="N85" s="73"/>
      <c r="O85" s="73"/>
      <c r="P85" s="132" t="s">
        <v>40</v>
      </c>
      <c r="Q85" s="132" t="s">
        <v>56</v>
      </c>
      <c r="R85" s="132">
        <v>52.9</v>
      </c>
      <c r="S85" s="132" t="s">
        <v>42</v>
      </c>
      <c r="T85" s="132" t="s">
        <v>42</v>
      </c>
      <c r="U85" s="132" t="str">
        <f>IF(ISERROR(T85/S85),"N/A",T85/S85*100)</f>
        <v>N/A</v>
      </c>
      <c r="V85" s="133" t="s">
        <v>43</v>
      </c>
    </row>
    <row r="86" spans="2:22" ht="14.25" thickBot="1" thickTop="1">
      <c r="B86" s="134" t="s">
        <v>67</v>
      </c>
      <c r="C86" s="135"/>
      <c r="D86" s="135"/>
      <c r="E86" s="135"/>
      <c r="F86" s="135"/>
      <c r="G86" s="135"/>
      <c r="H86" s="135"/>
      <c r="I86" s="135"/>
      <c r="J86" s="135"/>
      <c r="K86" s="135"/>
      <c r="L86" s="135"/>
      <c r="M86" s="135"/>
      <c r="N86" s="135"/>
      <c r="O86" s="135"/>
      <c r="P86" s="135"/>
      <c r="Q86" s="135"/>
      <c r="R86" s="135"/>
      <c r="S86" s="135"/>
      <c r="T86" s="135"/>
      <c r="U86" s="135"/>
      <c r="V86" s="136"/>
    </row>
    <row r="87" spans="2:22" ht="13.5" thickBot="1">
      <c r="B87" s="37" t="s">
        <v>57</v>
      </c>
      <c r="C87" s="37"/>
      <c r="D87" s="38"/>
      <c r="E87" s="37"/>
      <c r="F87" s="37"/>
      <c r="G87" s="37"/>
      <c r="H87" s="37"/>
      <c r="I87" s="137"/>
      <c r="J87" s="34"/>
      <c r="K87" s="137"/>
      <c r="L87" s="34"/>
      <c r="M87" s="137"/>
      <c r="N87" s="34"/>
      <c r="O87" s="137"/>
      <c r="P87" s="34"/>
      <c r="Q87" s="137"/>
      <c r="R87" s="138">
        <v>52.9</v>
      </c>
      <c r="S87" s="138" t="s">
        <v>57</v>
      </c>
      <c r="T87" s="138" t="s">
        <v>57</v>
      </c>
      <c r="U87" s="138" t="str">
        <f>IF(ISERROR(T87/S87),"N/A",T87/S87*100)</f>
        <v>N/A</v>
      </c>
      <c r="V87" s="37" t="s">
        <v>68</v>
      </c>
    </row>
    <row r="88" spans="2:22" ht="28.5" customHeight="1" thickBot="1" thickTop="1">
      <c r="B88" s="139" t="s">
        <v>64</v>
      </c>
      <c r="C88" s="140"/>
      <c r="D88" s="140"/>
      <c r="E88" s="140"/>
      <c r="F88" s="140"/>
      <c r="G88" s="140"/>
      <c r="H88" s="141"/>
      <c r="I88" s="141"/>
      <c r="J88" s="141"/>
      <c r="K88" s="141"/>
      <c r="L88" s="141"/>
      <c r="M88" s="141"/>
      <c r="N88" s="141"/>
      <c r="O88" s="141"/>
      <c r="P88" s="141"/>
      <c r="Q88" s="141"/>
      <c r="R88" s="141"/>
      <c r="S88" s="141"/>
      <c r="T88" s="141"/>
      <c r="U88" s="141"/>
      <c r="V88" s="142"/>
    </row>
    <row r="89" spans="2:22" ht="43.5" customHeight="1" thickTop="1">
      <c r="B89" s="77" t="s">
        <v>65</v>
      </c>
      <c r="C89" s="78"/>
      <c r="D89" s="78"/>
      <c r="E89" s="78"/>
      <c r="F89" s="78"/>
      <c r="G89" s="78"/>
      <c r="H89" s="78"/>
      <c r="I89" s="78"/>
      <c r="J89" s="78"/>
      <c r="K89" s="78"/>
      <c r="L89" s="78"/>
      <c r="M89" s="78"/>
      <c r="N89" s="78"/>
      <c r="O89" s="78"/>
      <c r="P89" s="78"/>
      <c r="Q89" s="78"/>
      <c r="R89" s="78"/>
      <c r="S89" s="78"/>
      <c r="T89" s="78"/>
      <c r="U89" s="78"/>
      <c r="V89" s="79"/>
    </row>
    <row r="90" spans="2:22" ht="36" customHeight="1">
      <c r="B90" s="143" t="s">
        <v>118</v>
      </c>
      <c r="C90" s="75"/>
      <c r="D90" s="75"/>
      <c r="E90" s="75"/>
      <c r="F90" s="75"/>
      <c r="G90" s="75"/>
      <c r="H90" s="75"/>
      <c r="I90" s="75"/>
      <c r="J90" s="75"/>
      <c r="K90" s="75"/>
      <c r="L90" s="75"/>
      <c r="M90" s="75"/>
      <c r="N90" s="75"/>
      <c r="O90" s="75"/>
      <c r="P90" s="75"/>
      <c r="Q90" s="75"/>
      <c r="R90" s="75"/>
      <c r="S90" s="75"/>
      <c r="T90" s="75"/>
      <c r="U90" s="75"/>
      <c r="V90" s="144"/>
    </row>
    <row r="91" spans="2:22" ht="35.25" customHeight="1">
      <c r="B91" s="143" t="s">
        <v>119</v>
      </c>
      <c r="C91" s="75"/>
      <c r="D91" s="75"/>
      <c r="E91" s="75"/>
      <c r="F91" s="75"/>
      <c r="G91" s="75"/>
      <c r="H91" s="75"/>
      <c r="I91" s="75"/>
      <c r="J91" s="75"/>
      <c r="K91" s="75"/>
      <c r="L91" s="75"/>
      <c r="M91" s="75"/>
      <c r="N91" s="75"/>
      <c r="O91" s="75"/>
      <c r="P91" s="75"/>
      <c r="Q91" s="75"/>
      <c r="R91" s="75"/>
      <c r="S91" s="75"/>
      <c r="T91" s="75"/>
      <c r="U91" s="75"/>
      <c r="V91" s="144"/>
    </row>
    <row r="92" spans="2:22" ht="39.75" customHeight="1">
      <c r="B92" s="143" t="s">
        <v>120</v>
      </c>
      <c r="C92" s="75"/>
      <c r="D92" s="75"/>
      <c r="E92" s="75"/>
      <c r="F92" s="75"/>
      <c r="G92" s="75"/>
      <c r="H92" s="75"/>
      <c r="I92" s="75"/>
      <c r="J92" s="75"/>
      <c r="K92" s="75"/>
      <c r="L92" s="75"/>
      <c r="M92" s="75"/>
      <c r="N92" s="75"/>
      <c r="O92" s="75"/>
      <c r="P92" s="75"/>
      <c r="Q92" s="75"/>
      <c r="R92" s="75"/>
      <c r="S92" s="75"/>
      <c r="T92" s="75"/>
      <c r="U92" s="75"/>
      <c r="V92" s="144"/>
    </row>
    <row r="93" spans="2:22" ht="42.75" customHeight="1">
      <c r="B93" s="143" t="s">
        <v>121</v>
      </c>
      <c r="C93" s="75"/>
      <c r="D93" s="75"/>
      <c r="E93" s="75"/>
      <c r="F93" s="75"/>
      <c r="G93" s="75"/>
      <c r="H93" s="75"/>
      <c r="I93" s="75"/>
      <c r="J93" s="75"/>
      <c r="K93" s="75"/>
      <c r="L93" s="75"/>
      <c r="M93" s="75"/>
      <c r="N93" s="75"/>
      <c r="O93" s="75"/>
      <c r="P93" s="75"/>
      <c r="Q93" s="75"/>
      <c r="R93" s="75"/>
      <c r="S93" s="75"/>
      <c r="T93" s="75"/>
      <c r="U93" s="75"/>
      <c r="V93" s="144"/>
    </row>
    <row r="94" spans="2:22" ht="22.5" customHeight="1">
      <c r="B94" s="143" t="s">
        <v>122</v>
      </c>
      <c r="C94" s="75"/>
      <c r="D94" s="75"/>
      <c r="E94" s="75"/>
      <c r="F94" s="75"/>
      <c r="G94" s="75"/>
      <c r="H94" s="75"/>
      <c r="I94" s="75"/>
      <c r="J94" s="75"/>
      <c r="K94" s="75"/>
      <c r="L94" s="75"/>
      <c r="M94" s="75"/>
      <c r="N94" s="75"/>
      <c r="O94" s="75"/>
      <c r="P94" s="75"/>
      <c r="Q94" s="75"/>
      <c r="R94" s="75"/>
      <c r="S94" s="75"/>
      <c r="T94" s="75"/>
      <c r="U94" s="75"/>
      <c r="V94" s="144"/>
    </row>
    <row r="95" spans="2:22" ht="35.25" customHeight="1">
      <c r="B95" s="143" t="s">
        <v>123</v>
      </c>
      <c r="C95" s="75"/>
      <c r="D95" s="75"/>
      <c r="E95" s="75"/>
      <c r="F95" s="75"/>
      <c r="G95" s="75"/>
      <c r="H95" s="75"/>
      <c r="I95" s="75"/>
      <c r="J95" s="75"/>
      <c r="K95" s="75"/>
      <c r="L95" s="75"/>
      <c r="M95" s="75"/>
      <c r="N95" s="75"/>
      <c r="O95" s="75"/>
      <c r="P95" s="75"/>
      <c r="Q95" s="75"/>
      <c r="R95" s="75"/>
      <c r="S95" s="75"/>
      <c r="T95" s="75"/>
      <c r="U95" s="75"/>
      <c r="V95" s="144"/>
    </row>
    <row r="96" spans="2:22" ht="39" customHeight="1">
      <c r="B96" s="143" t="s">
        <v>124</v>
      </c>
      <c r="C96" s="75"/>
      <c r="D96" s="75"/>
      <c r="E96" s="75"/>
      <c r="F96" s="75"/>
      <c r="G96" s="75"/>
      <c r="H96" s="75"/>
      <c r="I96" s="75"/>
      <c r="J96" s="75"/>
      <c r="K96" s="75"/>
      <c r="L96" s="75"/>
      <c r="M96" s="75"/>
      <c r="N96" s="75"/>
      <c r="O96" s="75"/>
      <c r="P96" s="75"/>
      <c r="Q96" s="75"/>
      <c r="R96" s="75"/>
      <c r="S96" s="75"/>
      <c r="T96" s="75"/>
      <c r="U96" s="75"/>
      <c r="V96" s="144"/>
    </row>
    <row r="97" spans="2:22" ht="42.75" customHeight="1">
      <c r="B97" s="143" t="s">
        <v>125</v>
      </c>
      <c r="C97" s="75"/>
      <c r="D97" s="75"/>
      <c r="E97" s="75"/>
      <c r="F97" s="75"/>
      <c r="G97" s="75"/>
      <c r="H97" s="75"/>
      <c r="I97" s="75"/>
      <c r="J97" s="75"/>
      <c r="K97" s="75"/>
      <c r="L97" s="75"/>
      <c r="M97" s="75"/>
      <c r="N97" s="75"/>
      <c r="O97" s="75"/>
      <c r="P97" s="75"/>
      <c r="Q97" s="75"/>
      <c r="R97" s="75"/>
      <c r="S97" s="75"/>
      <c r="T97" s="75"/>
      <c r="U97" s="75"/>
      <c r="V97" s="144"/>
    </row>
    <row r="98" spans="2:22" ht="25.5" customHeight="1">
      <c r="B98" s="143" t="s">
        <v>126</v>
      </c>
      <c r="C98" s="75"/>
      <c r="D98" s="75"/>
      <c r="E98" s="75"/>
      <c r="F98" s="75"/>
      <c r="G98" s="75"/>
      <c r="H98" s="75"/>
      <c r="I98" s="75"/>
      <c r="J98" s="75"/>
      <c r="K98" s="75"/>
      <c r="L98" s="75"/>
      <c r="M98" s="75"/>
      <c r="N98" s="75"/>
      <c r="O98" s="75"/>
      <c r="P98" s="75"/>
      <c r="Q98" s="75"/>
      <c r="R98" s="75"/>
      <c r="S98" s="75"/>
      <c r="T98" s="75"/>
      <c r="U98" s="75"/>
      <c r="V98" s="144"/>
    </row>
    <row r="99" spans="2:22" ht="33" customHeight="1">
      <c r="B99" s="143" t="s">
        <v>127</v>
      </c>
      <c r="C99" s="75"/>
      <c r="D99" s="75"/>
      <c r="E99" s="75"/>
      <c r="F99" s="75"/>
      <c r="G99" s="75"/>
      <c r="H99" s="75"/>
      <c r="I99" s="75"/>
      <c r="J99" s="75"/>
      <c r="K99" s="75"/>
      <c r="L99" s="75"/>
      <c r="M99" s="75"/>
      <c r="N99" s="75"/>
      <c r="O99" s="75"/>
      <c r="P99" s="75"/>
      <c r="Q99" s="75"/>
      <c r="R99" s="75"/>
      <c r="S99" s="75"/>
      <c r="T99" s="75"/>
      <c r="U99" s="75"/>
      <c r="V99" s="144"/>
    </row>
    <row r="100" spans="2:22" ht="32.25" customHeight="1">
      <c r="B100" s="143" t="s">
        <v>128</v>
      </c>
      <c r="C100" s="75"/>
      <c r="D100" s="75"/>
      <c r="E100" s="75"/>
      <c r="F100" s="75"/>
      <c r="G100" s="75"/>
      <c r="H100" s="75"/>
      <c r="I100" s="75"/>
      <c r="J100" s="75"/>
      <c r="K100" s="75"/>
      <c r="L100" s="75"/>
      <c r="M100" s="75"/>
      <c r="N100" s="75"/>
      <c r="O100" s="75"/>
      <c r="P100" s="75"/>
      <c r="Q100" s="75"/>
      <c r="R100" s="75"/>
      <c r="S100" s="75"/>
      <c r="T100" s="75"/>
      <c r="U100" s="75"/>
      <c r="V100" s="144"/>
    </row>
    <row r="101" spans="2:22" ht="31.5" customHeight="1">
      <c r="B101" s="143" t="s">
        <v>129</v>
      </c>
      <c r="C101" s="75"/>
      <c r="D101" s="75"/>
      <c r="E101" s="75"/>
      <c r="F101" s="75"/>
      <c r="G101" s="75"/>
      <c r="H101" s="75"/>
      <c r="I101" s="75"/>
      <c r="J101" s="75"/>
      <c r="K101" s="75"/>
      <c r="L101" s="75"/>
      <c r="M101" s="75"/>
      <c r="N101" s="75"/>
      <c r="O101" s="75"/>
      <c r="P101" s="75"/>
      <c r="Q101" s="75"/>
      <c r="R101" s="75"/>
      <c r="S101" s="75"/>
      <c r="T101" s="75"/>
      <c r="U101" s="75"/>
      <c r="V101" s="144"/>
    </row>
    <row r="102" spans="2:22" ht="30" customHeight="1">
      <c r="B102" s="143" t="s">
        <v>130</v>
      </c>
      <c r="C102" s="75"/>
      <c r="D102" s="75"/>
      <c r="E102" s="75"/>
      <c r="F102" s="75"/>
      <c r="G102" s="75"/>
      <c r="H102" s="75"/>
      <c r="I102" s="75"/>
      <c r="J102" s="75"/>
      <c r="K102" s="75"/>
      <c r="L102" s="75"/>
      <c r="M102" s="75"/>
      <c r="N102" s="75"/>
      <c r="O102" s="75"/>
      <c r="P102" s="75"/>
      <c r="Q102" s="75"/>
      <c r="R102" s="75"/>
      <c r="S102" s="75"/>
      <c r="T102" s="75"/>
      <c r="U102" s="75"/>
      <c r="V102" s="144"/>
    </row>
    <row r="103" spans="2:22" ht="27.75" customHeight="1">
      <c r="B103" s="143" t="s">
        <v>131</v>
      </c>
      <c r="C103" s="75"/>
      <c r="D103" s="75"/>
      <c r="E103" s="75"/>
      <c r="F103" s="75"/>
      <c r="G103" s="75"/>
      <c r="H103" s="75"/>
      <c r="I103" s="75"/>
      <c r="J103" s="75"/>
      <c r="K103" s="75"/>
      <c r="L103" s="75"/>
      <c r="M103" s="75"/>
      <c r="N103" s="75"/>
      <c r="O103" s="75"/>
      <c r="P103" s="75"/>
      <c r="Q103" s="75"/>
      <c r="R103" s="75"/>
      <c r="S103" s="75"/>
      <c r="T103" s="75"/>
      <c r="U103" s="75"/>
      <c r="V103" s="144"/>
    </row>
    <row r="104" spans="2:22" ht="36" customHeight="1">
      <c r="B104" s="143" t="s">
        <v>132</v>
      </c>
      <c r="C104" s="75"/>
      <c r="D104" s="75"/>
      <c r="E104" s="75"/>
      <c r="F104" s="75"/>
      <c r="G104" s="75"/>
      <c r="H104" s="75"/>
      <c r="I104" s="75"/>
      <c r="J104" s="75"/>
      <c r="K104" s="75"/>
      <c r="L104" s="75"/>
      <c r="M104" s="75"/>
      <c r="N104" s="75"/>
      <c r="O104" s="75"/>
      <c r="P104" s="75"/>
      <c r="Q104" s="75"/>
      <c r="R104" s="75"/>
      <c r="S104" s="75"/>
      <c r="T104" s="75"/>
      <c r="U104" s="75"/>
      <c r="V104" s="144"/>
    </row>
    <row r="105" spans="2:22" ht="53.25" customHeight="1">
      <c r="B105" s="42" t="s">
        <v>66</v>
      </c>
      <c r="C105" s="42"/>
      <c r="D105" s="42"/>
      <c r="E105" s="42"/>
      <c r="F105" s="42"/>
      <c r="G105" s="42"/>
      <c r="H105" s="42"/>
      <c r="I105" s="42"/>
      <c r="J105" s="42"/>
      <c r="K105" s="42"/>
      <c r="L105" s="42"/>
      <c r="M105" s="3" t="s">
        <v>0</v>
      </c>
      <c r="N105" s="3"/>
      <c r="O105" s="3"/>
      <c r="P105" s="4"/>
      <c r="Q105" s="4"/>
      <c r="R105" s="4"/>
      <c r="S105" s="2"/>
      <c r="T105" s="2"/>
      <c r="U105" s="2"/>
      <c r="V105" s="2"/>
    </row>
    <row r="106" ht="13.5" thickBot="1"/>
    <row r="107" spans="2:22" ht="14.25" thickBot="1" thickTop="1">
      <c r="B107" s="8" t="s">
        <v>1</v>
      </c>
      <c r="C107" s="9"/>
      <c r="D107" s="9"/>
      <c r="E107" s="9"/>
      <c r="F107" s="9"/>
      <c r="G107" s="9"/>
      <c r="H107" s="10"/>
      <c r="I107" s="10"/>
      <c r="J107" s="10"/>
      <c r="K107" s="10"/>
      <c r="L107" s="10"/>
      <c r="M107" s="10"/>
      <c r="N107" s="10"/>
      <c r="O107" s="10"/>
      <c r="P107" s="10"/>
      <c r="Q107" s="10"/>
      <c r="R107" s="10"/>
      <c r="S107" s="10"/>
      <c r="T107" s="10"/>
      <c r="U107" s="10"/>
      <c r="V107" s="11"/>
    </row>
    <row r="108" spans="2:22" ht="46.5" customHeight="1" thickBot="1" thickTop="1">
      <c r="B108" s="12" t="s">
        <v>2</v>
      </c>
      <c r="C108" s="13" t="s">
        <v>133</v>
      </c>
      <c r="D108" s="43" t="s">
        <v>134</v>
      </c>
      <c r="E108" s="43"/>
      <c r="F108" s="43"/>
      <c r="G108" s="43"/>
      <c r="H108" s="43"/>
      <c r="I108" s="14"/>
      <c r="J108" s="15" t="s">
        <v>5</v>
      </c>
      <c r="K108" s="16" t="s">
        <v>6</v>
      </c>
      <c r="L108" s="44" t="s">
        <v>7</v>
      </c>
      <c r="M108" s="44"/>
      <c r="N108" s="44"/>
      <c r="O108" s="44"/>
      <c r="P108" s="17" t="s">
        <v>8</v>
      </c>
      <c r="Q108" s="45" t="s">
        <v>9</v>
      </c>
      <c r="R108" s="45"/>
      <c r="S108" s="15" t="s">
        <v>10</v>
      </c>
      <c r="T108" s="44" t="s">
        <v>11</v>
      </c>
      <c r="U108" s="44"/>
      <c r="V108" s="46"/>
    </row>
    <row r="109" spans="2:22" ht="15.75">
      <c r="B109" s="47" t="s">
        <v>12</v>
      </c>
      <c r="C109" s="48"/>
      <c r="D109" s="48"/>
      <c r="E109" s="48"/>
      <c r="F109" s="48"/>
      <c r="G109" s="48"/>
      <c r="H109" s="48"/>
      <c r="I109" s="48"/>
      <c r="J109" s="48"/>
      <c r="K109" s="48"/>
      <c r="L109" s="48"/>
      <c r="M109" s="48"/>
      <c r="N109" s="48"/>
      <c r="O109" s="48"/>
      <c r="P109" s="48"/>
      <c r="Q109" s="48"/>
      <c r="R109" s="48"/>
      <c r="S109" s="48"/>
      <c r="T109" s="48"/>
      <c r="U109" s="48"/>
      <c r="V109" s="49"/>
    </row>
    <row r="110" spans="2:22" ht="41.25" customHeight="1" thickBot="1">
      <c r="B110" s="18" t="s">
        <v>13</v>
      </c>
      <c r="C110" s="50" t="s">
        <v>14</v>
      </c>
      <c r="D110" s="50"/>
      <c r="E110" s="50"/>
      <c r="F110" s="50"/>
      <c r="G110" s="50"/>
      <c r="H110" s="19"/>
      <c r="I110" s="19"/>
      <c r="J110" s="19" t="s">
        <v>15</v>
      </c>
      <c r="K110" s="50" t="s">
        <v>135</v>
      </c>
      <c r="L110" s="50"/>
      <c r="M110" s="50"/>
      <c r="N110" s="20"/>
      <c r="O110" s="22" t="s">
        <v>17</v>
      </c>
      <c r="P110" s="50" t="s">
        <v>136</v>
      </c>
      <c r="Q110" s="50"/>
      <c r="R110" s="21"/>
      <c r="S110" s="22" t="s">
        <v>19</v>
      </c>
      <c r="T110" s="50" t="s">
        <v>137</v>
      </c>
      <c r="U110" s="50"/>
      <c r="V110" s="51"/>
    </row>
    <row r="111" spans="2:22" ht="14.25" thickBot="1" thickTop="1">
      <c r="B111" s="8" t="s">
        <v>21</v>
      </c>
      <c r="C111" s="9"/>
      <c r="D111" s="9"/>
      <c r="E111" s="9"/>
      <c r="F111" s="9"/>
      <c r="G111" s="9"/>
      <c r="H111" s="10"/>
      <c r="I111" s="10"/>
      <c r="J111" s="10"/>
      <c r="K111" s="10"/>
      <c r="L111" s="10"/>
      <c r="M111" s="10"/>
      <c r="N111" s="10"/>
      <c r="O111" s="10"/>
      <c r="P111" s="10"/>
      <c r="Q111" s="10"/>
      <c r="R111" s="10"/>
      <c r="S111" s="10"/>
      <c r="T111" s="10"/>
      <c r="U111" s="10"/>
      <c r="V111" s="11"/>
    </row>
    <row r="112" spans="2:22" ht="13.5" thickTop="1">
      <c r="B112" s="52" t="s">
        <v>22</v>
      </c>
      <c r="C112" s="55" t="s">
        <v>23</v>
      </c>
      <c r="D112" s="55"/>
      <c r="E112" s="55"/>
      <c r="F112" s="55"/>
      <c r="G112" s="55"/>
      <c r="H112" s="56"/>
      <c r="I112" s="61" t="s">
        <v>24</v>
      </c>
      <c r="J112" s="62"/>
      <c r="K112" s="62"/>
      <c r="L112" s="62"/>
      <c r="M112" s="62"/>
      <c r="N112" s="62"/>
      <c r="O112" s="62"/>
      <c r="P112" s="62"/>
      <c r="Q112" s="62"/>
      <c r="R112" s="62"/>
      <c r="S112" s="63"/>
      <c r="T112" s="61" t="s">
        <v>25</v>
      </c>
      <c r="U112" s="62"/>
      <c r="V112" s="64" t="s">
        <v>26</v>
      </c>
    </row>
    <row r="113" spans="2:22" ht="12.75">
      <c r="B113" s="53"/>
      <c r="C113" s="57"/>
      <c r="D113" s="57"/>
      <c r="E113" s="57"/>
      <c r="F113" s="57"/>
      <c r="G113" s="57"/>
      <c r="H113" s="58"/>
      <c r="I113" s="67" t="s">
        <v>27</v>
      </c>
      <c r="J113" s="68"/>
      <c r="K113" s="68"/>
      <c r="L113" s="68" t="s">
        <v>28</v>
      </c>
      <c r="M113" s="68"/>
      <c r="N113" s="68"/>
      <c r="O113" s="68"/>
      <c r="P113" s="68" t="s">
        <v>29</v>
      </c>
      <c r="Q113" s="68" t="s">
        <v>30</v>
      </c>
      <c r="R113" s="71" t="s">
        <v>31</v>
      </c>
      <c r="S113" s="72"/>
      <c r="T113" s="68" t="s">
        <v>32</v>
      </c>
      <c r="U113" s="68" t="s">
        <v>33</v>
      </c>
      <c r="V113" s="65"/>
    </row>
    <row r="114" spans="2:22" ht="13.5" thickBot="1">
      <c r="B114" s="54"/>
      <c r="C114" s="59"/>
      <c r="D114" s="59"/>
      <c r="E114" s="59"/>
      <c r="F114" s="59"/>
      <c r="G114" s="59"/>
      <c r="H114" s="60"/>
      <c r="I114" s="69"/>
      <c r="J114" s="70"/>
      <c r="K114" s="70"/>
      <c r="L114" s="70"/>
      <c r="M114" s="70"/>
      <c r="N114" s="70"/>
      <c r="O114" s="70"/>
      <c r="P114" s="70"/>
      <c r="Q114" s="70"/>
      <c r="R114" s="23" t="s">
        <v>34</v>
      </c>
      <c r="S114" s="24" t="s">
        <v>35</v>
      </c>
      <c r="T114" s="70"/>
      <c r="U114" s="70"/>
      <c r="V114" s="145"/>
    </row>
    <row r="115" spans="2:22" ht="185.25" customHeight="1" thickBot="1" thickTop="1">
      <c r="B115" s="146" t="s">
        <v>36</v>
      </c>
      <c r="C115" s="73" t="s">
        <v>138</v>
      </c>
      <c r="D115" s="73"/>
      <c r="E115" s="73"/>
      <c r="F115" s="73"/>
      <c r="G115" s="73"/>
      <c r="H115" s="73"/>
      <c r="I115" s="73" t="s">
        <v>139</v>
      </c>
      <c r="J115" s="73"/>
      <c r="K115" s="73"/>
      <c r="L115" s="73" t="s">
        <v>140</v>
      </c>
      <c r="M115" s="73"/>
      <c r="N115" s="73"/>
      <c r="O115" s="73"/>
      <c r="P115" s="27" t="s">
        <v>40</v>
      </c>
      <c r="Q115" s="27" t="s">
        <v>88</v>
      </c>
      <c r="R115" s="27">
        <v>8.1</v>
      </c>
      <c r="S115" s="27">
        <v>8.1</v>
      </c>
      <c r="T115" s="27">
        <v>26.09</v>
      </c>
      <c r="U115" s="27">
        <f>IF(ISERROR(T115/S115),"N/A",T115/S115*100)</f>
        <v>322.0987654320988</v>
      </c>
      <c r="V115" s="147" t="s">
        <v>43</v>
      </c>
    </row>
    <row r="116" spans="2:22" ht="14.25" thickBot="1" thickTop="1">
      <c r="B116" s="148" t="s">
        <v>67</v>
      </c>
      <c r="C116" s="80"/>
      <c r="D116" s="80"/>
      <c r="E116" s="80"/>
      <c r="F116" s="80"/>
      <c r="G116" s="80"/>
      <c r="H116" s="80"/>
      <c r="I116" s="80"/>
      <c r="J116" s="80"/>
      <c r="K116" s="80"/>
      <c r="L116" s="80"/>
      <c r="M116" s="80"/>
      <c r="N116" s="80"/>
      <c r="O116" s="80"/>
      <c r="P116" s="80"/>
      <c r="Q116" s="80"/>
      <c r="R116" s="80"/>
      <c r="S116" s="80"/>
      <c r="T116" s="80"/>
      <c r="U116" s="80"/>
      <c r="V116" s="149"/>
    </row>
    <row r="117" spans="2:22" ht="13.5" thickBot="1">
      <c r="B117" s="37" t="s">
        <v>57</v>
      </c>
      <c r="C117" s="37"/>
      <c r="D117" s="38"/>
      <c r="E117" s="37"/>
      <c r="F117" s="37"/>
      <c r="G117" s="37"/>
      <c r="H117" s="37"/>
      <c r="I117" s="39"/>
      <c r="J117" s="34"/>
      <c r="K117" s="39"/>
      <c r="L117" s="34"/>
      <c r="M117" s="39"/>
      <c r="N117" s="34"/>
      <c r="O117" s="39"/>
      <c r="P117" s="34"/>
      <c r="Q117" s="40"/>
      <c r="R117" s="41">
        <v>8.1</v>
      </c>
      <c r="S117" s="41">
        <v>8.1</v>
      </c>
      <c r="T117" s="41">
        <v>26.09</v>
      </c>
      <c r="U117" s="41">
        <f>IF(ISERROR(T117/S117),"N/A",T117/S117*100)</f>
        <v>322.0987654320988</v>
      </c>
      <c r="V117" s="37" t="s">
        <v>68</v>
      </c>
    </row>
    <row r="118" spans="2:22" ht="145.5" customHeight="1" thickBot="1" thickTop="1">
      <c r="B118" s="146" t="s">
        <v>36</v>
      </c>
      <c r="C118" s="73" t="s">
        <v>57</v>
      </c>
      <c r="D118" s="73"/>
      <c r="E118" s="73"/>
      <c r="F118" s="73"/>
      <c r="G118" s="73"/>
      <c r="H118" s="73"/>
      <c r="I118" s="73" t="s">
        <v>141</v>
      </c>
      <c r="J118" s="73"/>
      <c r="K118" s="73"/>
      <c r="L118" s="73" t="s">
        <v>142</v>
      </c>
      <c r="M118" s="73"/>
      <c r="N118" s="73"/>
      <c r="O118" s="73"/>
      <c r="P118" s="27" t="s">
        <v>40</v>
      </c>
      <c r="Q118" s="27" t="s">
        <v>88</v>
      </c>
      <c r="R118" s="27">
        <v>48</v>
      </c>
      <c r="S118" s="27">
        <v>48</v>
      </c>
      <c r="T118" s="27">
        <v>126.77</v>
      </c>
      <c r="U118" s="27">
        <f>IF(ISERROR(T118/S118),"N/A",T118/S118*100)</f>
        <v>264.1041666666667</v>
      </c>
      <c r="V118" s="147" t="s">
        <v>43</v>
      </c>
    </row>
    <row r="119" spans="2:22" ht="14.25" thickBot="1" thickTop="1">
      <c r="B119" s="148" t="s">
        <v>67</v>
      </c>
      <c r="C119" s="80"/>
      <c r="D119" s="80"/>
      <c r="E119" s="80"/>
      <c r="F119" s="80"/>
      <c r="G119" s="80"/>
      <c r="H119" s="80"/>
      <c r="I119" s="80"/>
      <c r="J119" s="80"/>
      <c r="K119" s="80"/>
      <c r="L119" s="80"/>
      <c r="M119" s="80"/>
      <c r="N119" s="80"/>
      <c r="O119" s="80"/>
      <c r="P119" s="80"/>
      <c r="Q119" s="80"/>
      <c r="R119" s="80"/>
      <c r="S119" s="80"/>
      <c r="T119" s="80"/>
      <c r="U119" s="80"/>
      <c r="V119" s="149"/>
    </row>
    <row r="120" spans="2:22" ht="13.5" thickBot="1">
      <c r="B120" s="37" t="s">
        <v>57</v>
      </c>
      <c r="C120" s="37"/>
      <c r="D120" s="38"/>
      <c r="E120" s="37"/>
      <c r="F120" s="37"/>
      <c r="G120" s="37"/>
      <c r="H120" s="37"/>
      <c r="I120" s="39"/>
      <c r="J120" s="34"/>
      <c r="K120" s="39"/>
      <c r="L120" s="34"/>
      <c r="M120" s="39"/>
      <c r="N120" s="34"/>
      <c r="O120" s="39"/>
      <c r="P120" s="34"/>
      <c r="Q120" s="40"/>
      <c r="R120" s="41">
        <v>48</v>
      </c>
      <c r="S120" s="41">
        <v>48</v>
      </c>
      <c r="T120" s="41">
        <v>126.77</v>
      </c>
      <c r="U120" s="41">
        <f>IF(ISERROR(T120/S120),"N/A",T120/S120*100)</f>
        <v>264.1041666666667</v>
      </c>
      <c r="V120" s="37" t="s">
        <v>68</v>
      </c>
    </row>
    <row r="121" spans="2:22" ht="204" customHeight="1" thickBot="1" thickTop="1">
      <c r="B121" s="146" t="s">
        <v>44</v>
      </c>
      <c r="C121" s="73" t="s">
        <v>143</v>
      </c>
      <c r="D121" s="73"/>
      <c r="E121" s="73"/>
      <c r="F121" s="73"/>
      <c r="G121" s="73"/>
      <c r="H121" s="73"/>
      <c r="I121" s="73" t="s">
        <v>144</v>
      </c>
      <c r="J121" s="73"/>
      <c r="K121" s="73"/>
      <c r="L121" s="73" t="s">
        <v>145</v>
      </c>
      <c r="M121" s="73"/>
      <c r="N121" s="73"/>
      <c r="O121" s="73"/>
      <c r="P121" s="27" t="s">
        <v>114</v>
      </c>
      <c r="Q121" s="27" t="s">
        <v>41</v>
      </c>
      <c r="R121" s="27">
        <v>19.1</v>
      </c>
      <c r="S121" s="27" t="s">
        <v>42</v>
      </c>
      <c r="T121" s="27" t="s">
        <v>42</v>
      </c>
      <c r="U121" s="27" t="str">
        <f>IF(ISERROR(T121/S121),"N/A",T121/S121*100)</f>
        <v>N/A</v>
      </c>
      <c r="V121" s="147" t="s">
        <v>43</v>
      </c>
    </row>
    <row r="122" spans="2:22" ht="14.25" thickBot="1" thickTop="1">
      <c r="B122" s="148" t="s">
        <v>67</v>
      </c>
      <c r="C122" s="80"/>
      <c r="D122" s="80"/>
      <c r="E122" s="80"/>
      <c r="F122" s="80"/>
      <c r="G122" s="80"/>
      <c r="H122" s="80"/>
      <c r="I122" s="80"/>
      <c r="J122" s="80"/>
      <c r="K122" s="80"/>
      <c r="L122" s="80"/>
      <c r="M122" s="80"/>
      <c r="N122" s="80"/>
      <c r="O122" s="80"/>
      <c r="P122" s="80"/>
      <c r="Q122" s="80"/>
      <c r="R122" s="80"/>
      <c r="S122" s="80"/>
      <c r="T122" s="80"/>
      <c r="U122" s="80"/>
      <c r="V122" s="149"/>
    </row>
    <row r="123" spans="2:22" ht="13.5" thickBot="1">
      <c r="B123" s="37" t="s">
        <v>57</v>
      </c>
      <c r="C123" s="37"/>
      <c r="D123" s="38"/>
      <c r="E123" s="37"/>
      <c r="F123" s="37"/>
      <c r="G123" s="37"/>
      <c r="H123" s="37"/>
      <c r="I123" s="39"/>
      <c r="J123" s="34"/>
      <c r="K123" s="39"/>
      <c r="L123" s="34"/>
      <c r="M123" s="39"/>
      <c r="N123" s="34"/>
      <c r="O123" s="39"/>
      <c r="P123" s="34"/>
      <c r="Q123" s="40"/>
      <c r="R123" s="41">
        <v>19.1</v>
      </c>
      <c r="S123" s="41" t="s">
        <v>57</v>
      </c>
      <c r="T123" s="41" t="s">
        <v>57</v>
      </c>
      <c r="U123" s="41" t="str">
        <f>IF(ISERROR(T123/S123),"N/A",T123/S123*100)</f>
        <v>N/A</v>
      </c>
      <c r="V123" s="37" t="s">
        <v>68</v>
      </c>
    </row>
    <row r="124" spans="2:22" ht="142.5" customHeight="1" thickBot="1" thickTop="1">
      <c r="B124" s="146" t="s">
        <v>48</v>
      </c>
      <c r="C124" s="73" t="s">
        <v>146</v>
      </c>
      <c r="D124" s="73"/>
      <c r="E124" s="73"/>
      <c r="F124" s="73"/>
      <c r="G124" s="73"/>
      <c r="H124" s="73"/>
      <c r="I124" s="73" t="s">
        <v>147</v>
      </c>
      <c r="J124" s="73"/>
      <c r="K124" s="73"/>
      <c r="L124" s="73" t="s">
        <v>148</v>
      </c>
      <c r="M124" s="73"/>
      <c r="N124" s="73"/>
      <c r="O124" s="73"/>
      <c r="P124" s="27" t="s">
        <v>40</v>
      </c>
      <c r="Q124" s="27" t="s">
        <v>88</v>
      </c>
      <c r="R124" s="27">
        <v>80</v>
      </c>
      <c r="S124" s="27">
        <v>7.69</v>
      </c>
      <c r="T124" s="27">
        <v>7.69</v>
      </c>
      <c r="U124" s="27">
        <f>IF(ISERROR(T124/S124),"N/A",T124/S124*100)</f>
        <v>100</v>
      </c>
      <c r="V124" s="147" t="s">
        <v>43</v>
      </c>
    </row>
    <row r="125" spans="2:22" ht="14.25" thickBot="1" thickTop="1">
      <c r="B125" s="148" t="s">
        <v>67</v>
      </c>
      <c r="C125" s="80"/>
      <c r="D125" s="80"/>
      <c r="E125" s="80"/>
      <c r="F125" s="80"/>
      <c r="G125" s="80"/>
      <c r="H125" s="80"/>
      <c r="I125" s="80"/>
      <c r="J125" s="80"/>
      <c r="K125" s="80"/>
      <c r="L125" s="80"/>
      <c r="M125" s="80"/>
      <c r="N125" s="80"/>
      <c r="O125" s="80"/>
      <c r="P125" s="80"/>
      <c r="Q125" s="80"/>
      <c r="R125" s="80"/>
      <c r="S125" s="80"/>
      <c r="T125" s="80"/>
      <c r="U125" s="80"/>
      <c r="V125" s="149"/>
    </row>
    <row r="126" spans="2:22" ht="13.5" thickBot="1">
      <c r="B126" s="37" t="s">
        <v>57</v>
      </c>
      <c r="C126" s="37"/>
      <c r="D126" s="38"/>
      <c r="E126" s="37"/>
      <c r="F126" s="37"/>
      <c r="G126" s="37"/>
      <c r="H126" s="37"/>
      <c r="I126" s="39"/>
      <c r="J126" s="34"/>
      <c r="K126" s="39"/>
      <c r="L126" s="34"/>
      <c r="M126" s="39"/>
      <c r="N126" s="34"/>
      <c r="O126" s="39"/>
      <c r="P126" s="34"/>
      <c r="Q126" s="40"/>
      <c r="R126" s="41">
        <v>80</v>
      </c>
      <c r="S126" s="41">
        <v>7.69</v>
      </c>
      <c r="T126" s="41">
        <v>7.69</v>
      </c>
      <c r="U126" s="41">
        <f>IF(ISERROR(T126/S126),"N/A",T126/S126*100)</f>
        <v>100</v>
      </c>
      <c r="V126" s="37" t="s">
        <v>68</v>
      </c>
    </row>
    <row r="127" spans="2:22" ht="94.5" customHeight="1" thickBot="1" thickTop="1">
      <c r="B127" s="146" t="s">
        <v>52</v>
      </c>
      <c r="C127" s="73" t="s">
        <v>149</v>
      </c>
      <c r="D127" s="73"/>
      <c r="E127" s="73"/>
      <c r="F127" s="73"/>
      <c r="G127" s="73"/>
      <c r="H127" s="73"/>
      <c r="I127" s="73" t="s">
        <v>150</v>
      </c>
      <c r="J127" s="73"/>
      <c r="K127" s="73"/>
      <c r="L127" s="73" t="s">
        <v>151</v>
      </c>
      <c r="M127" s="73"/>
      <c r="N127" s="73"/>
      <c r="O127" s="73"/>
      <c r="P127" s="27" t="s">
        <v>40</v>
      </c>
      <c r="Q127" s="27" t="s">
        <v>82</v>
      </c>
      <c r="R127" s="27">
        <v>80</v>
      </c>
      <c r="S127" s="27">
        <v>7.69</v>
      </c>
      <c r="T127" s="27">
        <v>7.69</v>
      </c>
      <c r="U127" s="27">
        <f>IF(ISERROR(T127/S127),"N/A",T127/S127*100)</f>
        <v>100</v>
      </c>
      <c r="V127" s="147" t="s">
        <v>43</v>
      </c>
    </row>
    <row r="128" spans="2:22" ht="14.25" thickBot="1" thickTop="1">
      <c r="B128" s="148" t="s">
        <v>67</v>
      </c>
      <c r="C128" s="80"/>
      <c r="D128" s="80"/>
      <c r="E128" s="80"/>
      <c r="F128" s="80"/>
      <c r="G128" s="80"/>
      <c r="H128" s="80"/>
      <c r="I128" s="80"/>
      <c r="J128" s="80"/>
      <c r="K128" s="80"/>
      <c r="L128" s="80"/>
      <c r="M128" s="80"/>
      <c r="N128" s="80"/>
      <c r="O128" s="80"/>
      <c r="P128" s="80"/>
      <c r="Q128" s="80"/>
      <c r="R128" s="80"/>
      <c r="S128" s="80"/>
      <c r="T128" s="80"/>
      <c r="U128" s="80"/>
      <c r="V128" s="149"/>
    </row>
    <row r="129" spans="2:22" ht="13.5" thickBot="1">
      <c r="B129" s="37" t="s">
        <v>57</v>
      </c>
      <c r="C129" s="37"/>
      <c r="D129" s="38"/>
      <c r="E129" s="37"/>
      <c r="F129" s="37"/>
      <c r="G129" s="37"/>
      <c r="H129" s="37"/>
      <c r="I129" s="39"/>
      <c r="J129" s="34"/>
      <c r="K129" s="39"/>
      <c r="L129" s="34"/>
      <c r="M129" s="39"/>
      <c r="N129" s="34"/>
      <c r="O129" s="39"/>
      <c r="P129" s="34"/>
      <c r="Q129" s="40"/>
      <c r="R129" s="41">
        <v>80</v>
      </c>
      <c r="S129" s="41">
        <v>7.69</v>
      </c>
      <c r="T129" s="41">
        <v>7.69</v>
      </c>
      <c r="U129" s="41">
        <f>IF(ISERROR(T129/S129),"N/A",T129/S129*100)</f>
        <v>100</v>
      </c>
      <c r="V129" s="37" t="s">
        <v>68</v>
      </c>
    </row>
    <row r="130" spans="2:22" ht="100.5" customHeight="1" thickBot="1" thickTop="1">
      <c r="B130" s="146" t="s">
        <v>52</v>
      </c>
      <c r="C130" s="73" t="s">
        <v>57</v>
      </c>
      <c r="D130" s="73"/>
      <c r="E130" s="73"/>
      <c r="F130" s="73"/>
      <c r="G130" s="73"/>
      <c r="H130" s="73"/>
      <c r="I130" s="73" t="s">
        <v>152</v>
      </c>
      <c r="J130" s="73"/>
      <c r="K130" s="73"/>
      <c r="L130" s="73" t="s">
        <v>153</v>
      </c>
      <c r="M130" s="73"/>
      <c r="N130" s="73"/>
      <c r="O130" s="73"/>
      <c r="P130" s="27" t="s">
        <v>40</v>
      </c>
      <c r="Q130" s="27" t="s">
        <v>82</v>
      </c>
      <c r="R130" s="27">
        <v>89</v>
      </c>
      <c r="S130" s="27">
        <v>17.9</v>
      </c>
      <c r="T130" s="27">
        <v>17.9</v>
      </c>
      <c r="U130" s="27">
        <f>IF(ISERROR(T130/S130),"N/A",T130/S130*100)</f>
        <v>100</v>
      </c>
      <c r="V130" s="147" t="s">
        <v>43</v>
      </c>
    </row>
    <row r="131" spans="2:22" ht="14.25" thickBot="1" thickTop="1">
      <c r="B131" s="148" t="s">
        <v>67</v>
      </c>
      <c r="C131" s="80"/>
      <c r="D131" s="80"/>
      <c r="E131" s="80"/>
      <c r="F131" s="80"/>
      <c r="G131" s="80"/>
      <c r="H131" s="80"/>
      <c r="I131" s="80"/>
      <c r="J131" s="80"/>
      <c r="K131" s="80"/>
      <c r="L131" s="80"/>
      <c r="M131" s="80"/>
      <c r="N131" s="80"/>
      <c r="O131" s="80"/>
      <c r="P131" s="80"/>
      <c r="Q131" s="80"/>
      <c r="R131" s="80"/>
      <c r="S131" s="80"/>
      <c r="T131" s="80"/>
      <c r="U131" s="80"/>
      <c r="V131" s="149"/>
    </row>
    <row r="132" spans="2:22" ht="13.5" thickBot="1">
      <c r="B132" s="37" t="s">
        <v>57</v>
      </c>
      <c r="C132" s="37"/>
      <c r="D132" s="38"/>
      <c r="E132" s="37"/>
      <c r="F132" s="37"/>
      <c r="G132" s="37"/>
      <c r="H132" s="37"/>
      <c r="I132" s="39"/>
      <c r="J132" s="34"/>
      <c r="K132" s="39"/>
      <c r="L132" s="34"/>
      <c r="M132" s="39"/>
      <c r="N132" s="34"/>
      <c r="O132" s="39"/>
      <c r="P132" s="34"/>
      <c r="Q132" s="40"/>
      <c r="R132" s="41">
        <v>89</v>
      </c>
      <c r="S132" s="41">
        <v>17.9</v>
      </c>
      <c r="T132" s="41">
        <v>17.9</v>
      </c>
      <c r="U132" s="41">
        <f>IF(ISERROR(T132/S132),"N/A",T132/S132*100)</f>
        <v>100</v>
      </c>
      <c r="V132" s="37" t="s">
        <v>68</v>
      </c>
    </row>
    <row r="133" spans="2:22" ht="43.5" customHeight="1" thickBot="1" thickTop="1">
      <c r="B133" s="30" t="s">
        <v>64</v>
      </c>
      <c r="C133" s="31"/>
      <c r="D133" s="31"/>
      <c r="E133" s="31"/>
      <c r="F133" s="31"/>
      <c r="G133" s="31"/>
      <c r="H133" s="32"/>
      <c r="I133" s="32"/>
      <c r="J133" s="32"/>
      <c r="K133" s="32"/>
      <c r="L133" s="32"/>
      <c r="M133" s="32"/>
      <c r="N133" s="32"/>
      <c r="O133" s="32"/>
      <c r="P133" s="32"/>
      <c r="Q133" s="32"/>
      <c r="R133" s="32"/>
      <c r="S133" s="32"/>
      <c r="T133" s="32"/>
      <c r="U133" s="32"/>
      <c r="V133" s="33"/>
    </row>
    <row r="134" spans="2:22" ht="51.75" customHeight="1" thickTop="1">
      <c r="B134" s="77" t="s">
        <v>65</v>
      </c>
      <c r="C134" s="78"/>
      <c r="D134" s="78"/>
      <c r="E134" s="78"/>
      <c r="F134" s="78"/>
      <c r="G134" s="78"/>
      <c r="H134" s="78"/>
      <c r="I134" s="78"/>
      <c r="J134" s="78"/>
      <c r="K134" s="78"/>
      <c r="L134" s="78"/>
      <c r="M134" s="78"/>
      <c r="N134" s="78"/>
      <c r="O134" s="78"/>
      <c r="P134" s="78"/>
      <c r="Q134" s="78"/>
      <c r="R134" s="78"/>
      <c r="S134" s="78"/>
      <c r="T134" s="78"/>
      <c r="U134" s="78"/>
      <c r="V134" s="79"/>
    </row>
    <row r="135" spans="2:22" ht="51" customHeight="1">
      <c r="B135" s="150" t="s">
        <v>154</v>
      </c>
      <c r="C135" s="75"/>
      <c r="D135" s="75"/>
      <c r="E135" s="75"/>
      <c r="F135" s="75"/>
      <c r="G135" s="75"/>
      <c r="H135" s="75"/>
      <c r="I135" s="75"/>
      <c r="J135" s="75"/>
      <c r="K135" s="75"/>
      <c r="L135" s="75"/>
      <c r="M135" s="75"/>
      <c r="N135" s="75"/>
      <c r="O135" s="75"/>
      <c r="P135" s="75"/>
      <c r="Q135" s="75"/>
      <c r="R135" s="75"/>
      <c r="S135" s="75"/>
      <c r="T135" s="75"/>
      <c r="U135" s="75"/>
      <c r="V135" s="151"/>
    </row>
    <row r="136" spans="2:22" ht="44.25" customHeight="1">
      <c r="B136" s="150" t="s">
        <v>155</v>
      </c>
      <c r="C136" s="75"/>
      <c r="D136" s="75"/>
      <c r="E136" s="75"/>
      <c r="F136" s="75"/>
      <c r="G136" s="75"/>
      <c r="H136" s="75"/>
      <c r="I136" s="75"/>
      <c r="J136" s="75"/>
      <c r="K136" s="75"/>
      <c r="L136" s="75"/>
      <c r="M136" s="75"/>
      <c r="N136" s="75"/>
      <c r="O136" s="75"/>
      <c r="P136" s="75"/>
      <c r="Q136" s="75"/>
      <c r="R136" s="75"/>
      <c r="S136" s="75"/>
      <c r="T136" s="75"/>
      <c r="U136" s="75"/>
      <c r="V136" s="151"/>
    </row>
    <row r="137" spans="2:22" ht="33" customHeight="1">
      <c r="B137" s="150" t="s">
        <v>156</v>
      </c>
      <c r="C137" s="75"/>
      <c r="D137" s="75"/>
      <c r="E137" s="75"/>
      <c r="F137" s="75"/>
      <c r="G137" s="75"/>
      <c r="H137" s="75"/>
      <c r="I137" s="75"/>
      <c r="J137" s="75"/>
      <c r="K137" s="75"/>
      <c r="L137" s="75"/>
      <c r="M137" s="75"/>
      <c r="N137" s="75"/>
      <c r="O137" s="75"/>
      <c r="P137" s="75"/>
      <c r="Q137" s="75"/>
      <c r="R137" s="75"/>
      <c r="S137" s="75"/>
      <c r="T137" s="75"/>
      <c r="U137" s="75"/>
      <c r="V137" s="151"/>
    </row>
    <row r="138" spans="2:22" ht="37.5" customHeight="1">
      <c r="B138" s="150" t="s">
        <v>157</v>
      </c>
      <c r="C138" s="75"/>
      <c r="D138" s="75"/>
      <c r="E138" s="75"/>
      <c r="F138" s="75"/>
      <c r="G138" s="75"/>
      <c r="H138" s="75"/>
      <c r="I138" s="75"/>
      <c r="J138" s="75"/>
      <c r="K138" s="75"/>
      <c r="L138" s="75"/>
      <c r="M138" s="75"/>
      <c r="N138" s="75"/>
      <c r="O138" s="75"/>
      <c r="P138" s="75"/>
      <c r="Q138" s="75"/>
      <c r="R138" s="75"/>
      <c r="S138" s="75"/>
      <c r="T138" s="75"/>
      <c r="U138" s="75"/>
      <c r="V138" s="151"/>
    </row>
    <row r="139" spans="2:22" ht="55.5" customHeight="1">
      <c r="B139" s="150" t="s">
        <v>158</v>
      </c>
      <c r="C139" s="75"/>
      <c r="D139" s="75"/>
      <c r="E139" s="75"/>
      <c r="F139" s="75"/>
      <c r="G139" s="75"/>
      <c r="H139" s="75"/>
      <c r="I139" s="75"/>
      <c r="J139" s="75"/>
      <c r="K139" s="75"/>
      <c r="L139" s="75"/>
      <c r="M139" s="75"/>
      <c r="N139" s="75"/>
      <c r="O139" s="75"/>
      <c r="P139" s="75"/>
      <c r="Q139" s="75"/>
      <c r="R139" s="75"/>
      <c r="S139" s="75"/>
      <c r="T139" s="75"/>
      <c r="U139" s="75"/>
      <c r="V139" s="151"/>
    </row>
    <row r="140" spans="2:22" ht="41.25" customHeight="1">
      <c r="B140" s="150" t="s">
        <v>159</v>
      </c>
      <c r="C140" s="75"/>
      <c r="D140" s="75"/>
      <c r="E140" s="75"/>
      <c r="F140" s="75"/>
      <c r="G140" s="75"/>
      <c r="H140" s="75"/>
      <c r="I140" s="75"/>
      <c r="J140" s="75"/>
      <c r="K140" s="75"/>
      <c r="L140" s="75"/>
      <c r="M140" s="75"/>
      <c r="N140" s="75"/>
      <c r="O140" s="75"/>
      <c r="P140" s="75"/>
      <c r="Q140" s="75"/>
      <c r="R140" s="75"/>
      <c r="S140" s="75"/>
      <c r="T140" s="75"/>
      <c r="U140" s="75"/>
      <c r="V140" s="151"/>
    </row>
    <row r="141" spans="2:22" ht="50.25" customHeight="1">
      <c r="B141" s="42" t="s">
        <v>66</v>
      </c>
      <c r="C141" s="42"/>
      <c r="D141" s="42"/>
      <c r="E141" s="42"/>
      <c r="F141" s="42"/>
      <c r="G141" s="42"/>
      <c r="H141" s="42"/>
      <c r="I141" s="42"/>
      <c r="J141" s="42"/>
      <c r="K141" s="42"/>
      <c r="L141" s="42"/>
      <c r="M141" s="3" t="s">
        <v>0</v>
      </c>
      <c r="N141" s="3"/>
      <c r="O141" s="3"/>
      <c r="P141" s="4"/>
      <c r="Q141" s="4"/>
      <c r="R141" s="4"/>
      <c r="S141" s="2"/>
      <c r="T141" s="2"/>
      <c r="U141" s="2"/>
      <c r="V141" s="2"/>
    </row>
    <row r="142" ht="13.5" thickBot="1"/>
    <row r="143" spans="2:22" ht="14.25" thickBot="1" thickTop="1">
      <c r="B143" s="8" t="s">
        <v>1</v>
      </c>
      <c r="C143" s="9"/>
      <c r="D143" s="9"/>
      <c r="E143" s="9"/>
      <c r="F143" s="9"/>
      <c r="G143" s="9"/>
      <c r="H143" s="10"/>
      <c r="I143" s="10"/>
      <c r="J143" s="10"/>
      <c r="K143" s="10"/>
      <c r="L143" s="10"/>
      <c r="M143" s="10"/>
      <c r="N143" s="10"/>
      <c r="O143" s="10"/>
      <c r="P143" s="10"/>
      <c r="Q143" s="10"/>
      <c r="R143" s="10"/>
      <c r="S143" s="10"/>
      <c r="T143" s="10"/>
      <c r="U143" s="10"/>
      <c r="V143" s="11"/>
    </row>
    <row r="144" spans="2:22" ht="39.75" customHeight="1" thickBot="1" thickTop="1">
      <c r="B144" s="12" t="s">
        <v>2</v>
      </c>
      <c r="C144" s="13" t="s">
        <v>160</v>
      </c>
      <c r="D144" s="43" t="s">
        <v>161</v>
      </c>
      <c r="E144" s="43"/>
      <c r="F144" s="43"/>
      <c r="G144" s="43"/>
      <c r="H144" s="43"/>
      <c r="I144" s="14"/>
      <c r="J144" s="15" t="s">
        <v>5</v>
      </c>
      <c r="K144" s="16" t="s">
        <v>6</v>
      </c>
      <c r="L144" s="44" t="s">
        <v>7</v>
      </c>
      <c r="M144" s="44"/>
      <c r="N144" s="44"/>
      <c r="O144" s="44"/>
      <c r="P144" s="17" t="s">
        <v>8</v>
      </c>
      <c r="Q144" s="45" t="s">
        <v>9</v>
      </c>
      <c r="R144" s="45"/>
      <c r="S144" s="15" t="s">
        <v>10</v>
      </c>
      <c r="T144" s="44" t="s">
        <v>11</v>
      </c>
      <c r="U144" s="44"/>
      <c r="V144" s="46"/>
    </row>
    <row r="145" spans="2:22" ht="15.75" customHeight="1">
      <c r="B145" s="47" t="s">
        <v>12</v>
      </c>
      <c r="C145" s="48"/>
      <c r="D145" s="48"/>
      <c r="E145" s="48"/>
      <c r="F145" s="48"/>
      <c r="G145" s="48"/>
      <c r="H145" s="48"/>
      <c r="I145" s="48"/>
      <c r="J145" s="48"/>
      <c r="K145" s="48"/>
      <c r="L145" s="48"/>
      <c r="M145" s="48"/>
      <c r="N145" s="48"/>
      <c r="O145" s="48"/>
      <c r="P145" s="48"/>
      <c r="Q145" s="48"/>
      <c r="R145" s="48"/>
      <c r="S145" s="48"/>
      <c r="T145" s="48"/>
      <c r="U145" s="48"/>
      <c r="V145" s="49"/>
    </row>
    <row r="146" spans="2:22" ht="26.25" customHeight="1" thickBot="1">
      <c r="B146" s="18" t="s">
        <v>13</v>
      </c>
      <c r="C146" s="50" t="s">
        <v>14</v>
      </c>
      <c r="D146" s="50"/>
      <c r="E146" s="50"/>
      <c r="F146" s="50"/>
      <c r="G146" s="50"/>
      <c r="H146" s="19"/>
      <c r="I146" s="19"/>
      <c r="J146" s="19" t="s">
        <v>15</v>
      </c>
      <c r="K146" s="50" t="s">
        <v>135</v>
      </c>
      <c r="L146" s="50"/>
      <c r="M146" s="50"/>
      <c r="N146" s="20"/>
      <c r="O146" s="22" t="s">
        <v>17</v>
      </c>
      <c r="P146" s="50" t="s">
        <v>136</v>
      </c>
      <c r="Q146" s="50"/>
      <c r="R146" s="21"/>
      <c r="S146" s="22" t="s">
        <v>19</v>
      </c>
      <c r="T146" s="50" t="s">
        <v>162</v>
      </c>
      <c r="U146" s="50"/>
      <c r="V146" s="51"/>
    </row>
    <row r="147" spans="2:22" ht="14.25" thickBot="1" thickTop="1">
      <c r="B147" s="8" t="s">
        <v>21</v>
      </c>
      <c r="C147" s="9"/>
      <c r="D147" s="9"/>
      <c r="E147" s="9"/>
      <c r="F147" s="9"/>
      <c r="G147" s="9"/>
      <c r="H147" s="10"/>
      <c r="I147" s="10"/>
      <c r="J147" s="10"/>
      <c r="K147" s="10"/>
      <c r="L147" s="10"/>
      <c r="M147" s="10"/>
      <c r="N147" s="10"/>
      <c r="O147" s="10"/>
      <c r="P147" s="10"/>
      <c r="Q147" s="10"/>
      <c r="R147" s="10"/>
      <c r="S147" s="10"/>
      <c r="T147" s="10"/>
      <c r="U147" s="10"/>
      <c r="V147" s="11"/>
    </row>
    <row r="148" spans="2:22" ht="13.5" customHeight="1" thickTop="1">
      <c r="B148" s="52" t="s">
        <v>22</v>
      </c>
      <c r="C148" s="55" t="s">
        <v>23</v>
      </c>
      <c r="D148" s="55"/>
      <c r="E148" s="55"/>
      <c r="F148" s="55"/>
      <c r="G148" s="55"/>
      <c r="H148" s="56"/>
      <c r="I148" s="61" t="s">
        <v>24</v>
      </c>
      <c r="J148" s="62"/>
      <c r="K148" s="62"/>
      <c r="L148" s="62"/>
      <c r="M148" s="62"/>
      <c r="N148" s="62"/>
      <c r="O148" s="62"/>
      <c r="P148" s="62"/>
      <c r="Q148" s="62"/>
      <c r="R148" s="62"/>
      <c r="S148" s="63"/>
      <c r="T148" s="61" t="s">
        <v>25</v>
      </c>
      <c r="U148" s="62"/>
      <c r="V148" s="64" t="s">
        <v>26</v>
      </c>
    </row>
    <row r="149" spans="2:22" ht="12.75" customHeight="1">
      <c r="B149" s="53"/>
      <c r="C149" s="57"/>
      <c r="D149" s="57"/>
      <c r="E149" s="57"/>
      <c r="F149" s="57"/>
      <c r="G149" s="57"/>
      <c r="H149" s="58"/>
      <c r="I149" s="67" t="s">
        <v>27</v>
      </c>
      <c r="J149" s="68"/>
      <c r="K149" s="68"/>
      <c r="L149" s="68" t="s">
        <v>28</v>
      </c>
      <c r="M149" s="68"/>
      <c r="N149" s="68"/>
      <c r="O149" s="68"/>
      <c r="P149" s="68" t="s">
        <v>29</v>
      </c>
      <c r="Q149" s="68" t="s">
        <v>30</v>
      </c>
      <c r="R149" s="71" t="s">
        <v>31</v>
      </c>
      <c r="S149" s="72"/>
      <c r="T149" s="68" t="s">
        <v>32</v>
      </c>
      <c r="U149" s="68" t="s">
        <v>33</v>
      </c>
      <c r="V149" s="65"/>
    </row>
    <row r="150" spans="2:22" ht="45.75" customHeight="1" thickBot="1">
      <c r="B150" s="54"/>
      <c r="C150" s="59"/>
      <c r="D150" s="59"/>
      <c r="E150" s="59"/>
      <c r="F150" s="59"/>
      <c r="G150" s="59"/>
      <c r="H150" s="60"/>
      <c r="I150" s="69"/>
      <c r="J150" s="70"/>
      <c r="K150" s="70"/>
      <c r="L150" s="70"/>
      <c r="M150" s="70"/>
      <c r="N150" s="70"/>
      <c r="O150" s="70"/>
      <c r="P150" s="70"/>
      <c r="Q150" s="70"/>
      <c r="R150" s="23" t="s">
        <v>34</v>
      </c>
      <c r="S150" s="24" t="s">
        <v>35</v>
      </c>
      <c r="T150" s="70"/>
      <c r="U150" s="70"/>
      <c r="V150" s="145"/>
    </row>
    <row r="151" spans="2:22" ht="64.5" customHeight="1" thickBot="1" thickTop="1">
      <c r="B151" s="146" t="s">
        <v>52</v>
      </c>
      <c r="C151" s="73" t="s">
        <v>163</v>
      </c>
      <c r="D151" s="73"/>
      <c r="E151" s="73"/>
      <c r="F151" s="73"/>
      <c r="G151" s="73"/>
      <c r="H151" s="73"/>
      <c r="I151" s="73" t="s">
        <v>164</v>
      </c>
      <c r="J151" s="73"/>
      <c r="K151" s="73"/>
      <c r="L151" s="73" t="s">
        <v>165</v>
      </c>
      <c r="M151" s="73"/>
      <c r="N151" s="73"/>
      <c r="O151" s="73"/>
      <c r="P151" s="27" t="s">
        <v>166</v>
      </c>
      <c r="Q151" s="27" t="s">
        <v>82</v>
      </c>
      <c r="R151" s="27" t="s">
        <v>42</v>
      </c>
      <c r="S151" s="27" t="s">
        <v>42</v>
      </c>
      <c r="T151" s="27" t="s">
        <v>42</v>
      </c>
      <c r="U151" s="27" t="str">
        <f aca="true" t="shared" si="0" ref="U151:U175">IF(ISERROR(T151/S151),"N/A",T151/S151*100)</f>
        <v>N/A</v>
      </c>
      <c r="V151" s="147" t="s">
        <v>167</v>
      </c>
    </row>
    <row r="152" spans="2:22" ht="74.25" customHeight="1" thickBot="1" thickTop="1">
      <c r="B152" s="146" t="s">
        <v>48</v>
      </c>
      <c r="C152" s="73" t="s">
        <v>168</v>
      </c>
      <c r="D152" s="73"/>
      <c r="E152" s="73"/>
      <c r="F152" s="73"/>
      <c r="G152" s="73"/>
      <c r="H152" s="73"/>
      <c r="I152" s="73" t="s">
        <v>169</v>
      </c>
      <c r="J152" s="73"/>
      <c r="K152" s="73"/>
      <c r="L152" s="73" t="s">
        <v>170</v>
      </c>
      <c r="M152" s="73"/>
      <c r="N152" s="73"/>
      <c r="O152" s="73"/>
      <c r="P152" s="27" t="s">
        <v>40</v>
      </c>
      <c r="Q152" s="27" t="s">
        <v>171</v>
      </c>
      <c r="R152" s="27" t="s">
        <v>42</v>
      </c>
      <c r="S152" s="27" t="s">
        <v>42</v>
      </c>
      <c r="T152" s="27" t="s">
        <v>42</v>
      </c>
      <c r="U152" s="27" t="str">
        <f t="shared" si="0"/>
        <v>N/A</v>
      </c>
      <c r="V152" s="147" t="s">
        <v>167</v>
      </c>
    </row>
    <row r="153" spans="2:22" ht="141" customHeight="1" thickBot="1" thickTop="1">
      <c r="B153" s="146" t="s">
        <v>44</v>
      </c>
      <c r="C153" s="73" t="s">
        <v>143</v>
      </c>
      <c r="D153" s="73"/>
      <c r="E153" s="73"/>
      <c r="F153" s="73"/>
      <c r="G153" s="73"/>
      <c r="H153" s="73"/>
      <c r="I153" s="73" t="s">
        <v>172</v>
      </c>
      <c r="J153" s="73"/>
      <c r="K153" s="73"/>
      <c r="L153" s="73" t="s">
        <v>173</v>
      </c>
      <c r="M153" s="73"/>
      <c r="N153" s="73"/>
      <c r="O153" s="73"/>
      <c r="P153" s="27" t="s">
        <v>40</v>
      </c>
      <c r="Q153" s="27" t="s">
        <v>41</v>
      </c>
      <c r="R153" s="27" t="s">
        <v>42</v>
      </c>
      <c r="S153" s="27" t="s">
        <v>42</v>
      </c>
      <c r="T153" s="27" t="s">
        <v>42</v>
      </c>
      <c r="U153" s="27" t="str">
        <f t="shared" si="0"/>
        <v>N/A</v>
      </c>
      <c r="V153" s="147" t="s">
        <v>167</v>
      </c>
    </row>
    <row r="154" spans="2:22" ht="87.75" customHeight="1" thickBot="1" thickTop="1">
      <c r="B154" s="146" t="s">
        <v>44</v>
      </c>
      <c r="C154" s="73" t="s">
        <v>57</v>
      </c>
      <c r="D154" s="73"/>
      <c r="E154" s="73"/>
      <c r="F154" s="73"/>
      <c r="G154" s="73"/>
      <c r="H154" s="73"/>
      <c r="I154" s="73" t="s">
        <v>174</v>
      </c>
      <c r="J154" s="73"/>
      <c r="K154" s="73"/>
      <c r="L154" s="73" t="s">
        <v>175</v>
      </c>
      <c r="M154" s="73"/>
      <c r="N154" s="73"/>
      <c r="O154" s="73"/>
      <c r="P154" s="27" t="s">
        <v>40</v>
      </c>
      <c r="Q154" s="27" t="s">
        <v>176</v>
      </c>
      <c r="R154" s="27" t="s">
        <v>42</v>
      </c>
      <c r="S154" s="27" t="s">
        <v>42</v>
      </c>
      <c r="T154" s="27" t="s">
        <v>42</v>
      </c>
      <c r="U154" s="27" t="str">
        <f t="shared" si="0"/>
        <v>N/A</v>
      </c>
      <c r="V154" s="147" t="s">
        <v>167</v>
      </c>
    </row>
    <row r="155" spans="2:22" ht="39.75" thickBot="1" thickTop="1">
      <c r="B155" s="146" t="s">
        <v>52</v>
      </c>
      <c r="C155" s="73" t="s">
        <v>177</v>
      </c>
      <c r="D155" s="73"/>
      <c r="E155" s="73"/>
      <c r="F155" s="73"/>
      <c r="G155" s="73"/>
      <c r="H155" s="73"/>
      <c r="I155" s="73" t="s">
        <v>178</v>
      </c>
      <c r="J155" s="73"/>
      <c r="K155" s="73"/>
      <c r="L155" s="73" t="s">
        <v>179</v>
      </c>
      <c r="M155" s="73"/>
      <c r="N155" s="73"/>
      <c r="O155" s="73"/>
      <c r="P155" s="27" t="s">
        <v>40</v>
      </c>
      <c r="Q155" s="27" t="s">
        <v>82</v>
      </c>
      <c r="R155" s="27" t="s">
        <v>42</v>
      </c>
      <c r="S155" s="27" t="s">
        <v>42</v>
      </c>
      <c r="T155" s="27" t="s">
        <v>42</v>
      </c>
      <c r="U155" s="27" t="str">
        <f t="shared" si="0"/>
        <v>N/A</v>
      </c>
      <c r="V155" s="147" t="s">
        <v>167</v>
      </c>
    </row>
    <row r="156" spans="2:22" ht="67.5" customHeight="1" thickBot="1" thickTop="1">
      <c r="B156" s="146" t="s">
        <v>57</v>
      </c>
      <c r="C156" s="73" t="s">
        <v>180</v>
      </c>
      <c r="D156" s="73"/>
      <c r="E156" s="73"/>
      <c r="F156" s="73"/>
      <c r="G156" s="73"/>
      <c r="H156" s="73"/>
      <c r="I156" s="73" t="s">
        <v>181</v>
      </c>
      <c r="J156" s="73"/>
      <c r="K156" s="73"/>
      <c r="L156" s="73" t="s">
        <v>182</v>
      </c>
      <c r="M156" s="73"/>
      <c r="N156" s="73"/>
      <c r="O156" s="73"/>
      <c r="P156" s="27" t="s">
        <v>166</v>
      </c>
      <c r="Q156" s="27" t="s">
        <v>82</v>
      </c>
      <c r="R156" s="27" t="s">
        <v>42</v>
      </c>
      <c r="S156" s="27" t="s">
        <v>42</v>
      </c>
      <c r="T156" s="27" t="s">
        <v>42</v>
      </c>
      <c r="U156" s="27" t="str">
        <f t="shared" si="0"/>
        <v>N/A</v>
      </c>
      <c r="V156" s="147" t="s">
        <v>167</v>
      </c>
    </row>
    <row r="157" spans="2:22" ht="63" customHeight="1" thickBot="1" thickTop="1">
      <c r="B157" s="146" t="s">
        <v>57</v>
      </c>
      <c r="C157" s="73" t="s">
        <v>183</v>
      </c>
      <c r="D157" s="73"/>
      <c r="E157" s="73"/>
      <c r="F157" s="73"/>
      <c r="G157" s="73"/>
      <c r="H157" s="73"/>
      <c r="I157" s="73" t="s">
        <v>184</v>
      </c>
      <c r="J157" s="73"/>
      <c r="K157" s="73"/>
      <c r="L157" s="73" t="s">
        <v>185</v>
      </c>
      <c r="M157" s="73"/>
      <c r="N157" s="73"/>
      <c r="O157" s="73"/>
      <c r="P157" s="27" t="s">
        <v>166</v>
      </c>
      <c r="Q157" s="27" t="s">
        <v>82</v>
      </c>
      <c r="R157" s="27" t="s">
        <v>42</v>
      </c>
      <c r="S157" s="27" t="s">
        <v>42</v>
      </c>
      <c r="T157" s="27" t="s">
        <v>42</v>
      </c>
      <c r="U157" s="27" t="str">
        <f t="shared" si="0"/>
        <v>N/A</v>
      </c>
      <c r="V157" s="147" t="s">
        <v>167</v>
      </c>
    </row>
    <row r="158" spans="2:22" ht="66.75" customHeight="1" thickBot="1" thickTop="1">
      <c r="B158" s="146" t="s">
        <v>57</v>
      </c>
      <c r="C158" s="73" t="s">
        <v>186</v>
      </c>
      <c r="D158" s="73"/>
      <c r="E158" s="73"/>
      <c r="F158" s="73"/>
      <c r="G158" s="73"/>
      <c r="H158" s="73"/>
      <c r="I158" s="73" t="s">
        <v>187</v>
      </c>
      <c r="J158" s="73"/>
      <c r="K158" s="73"/>
      <c r="L158" s="73" t="s">
        <v>188</v>
      </c>
      <c r="M158" s="73"/>
      <c r="N158" s="73"/>
      <c r="O158" s="73"/>
      <c r="P158" s="27" t="s">
        <v>166</v>
      </c>
      <c r="Q158" s="27" t="s">
        <v>82</v>
      </c>
      <c r="R158" s="27" t="s">
        <v>42</v>
      </c>
      <c r="S158" s="27" t="s">
        <v>42</v>
      </c>
      <c r="T158" s="27" t="s">
        <v>42</v>
      </c>
      <c r="U158" s="27" t="str">
        <f t="shared" si="0"/>
        <v>N/A</v>
      </c>
      <c r="V158" s="147" t="s">
        <v>167</v>
      </c>
    </row>
    <row r="159" spans="2:22" ht="90.75" customHeight="1" thickBot="1" thickTop="1">
      <c r="B159" s="146" t="s">
        <v>48</v>
      </c>
      <c r="C159" s="73" t="s">
        <v>189</v>
      </c>
      <c r="D159" s="73"/>
      <c r="E159" s="73"/>
      <c r="F159" s="73"/>
      <c r="G159" s="73"/>
      <c r="H159" s="73"/>
      <c r="I159" s="73" t="s">
        <v>190</v>
      </c>
      <c r="J159" s="73"/>
      <c r="K159" s="73"/>
      <c r="L159" s="73" t="s">
        <v>191</v>
      </c>
      <c r="M159" s="73"/>
      <c r="N159" s="73"/>
      <c r="O159" s="73"/>
      <c r="P159" s="27" t="s">
        <v>40</v>
      </c>
      <c r="Q159" s="27" t="s">
        <v>171</v>
      </c>
      <c r="R159" s="27" t="s">
        <v>42</v>
      </c>
      <c r="S159" s="27" t="s">
        <v>42</v>
      </c>
      <c r="T159" s="27" t="s">
        <v>42</v>
      </c>
      <c r="U159" s="27" t="str">
        <f t="shared" si="0"/>
        <v>N/A</v>
      </c>
      <c r="V159" s="147" t="s">
        <v>167</v>
      </c>
    </row>
    <row r="160" spans="2:22" ht="63" customHeight="1" thickBot="1" thickTop="1">
      <c r="B160" s="146" t="s">
        <v>52</v>
      </c>
      <c r="C160" s="73" t="s">
        <v>192</v>
      </c>
      <c r="D160" s="73"/>
      <c r="E160" s="73"/>
      <c r="F160" s="73"/>
      <c r="G160" s="73"/>
      <c r="H160" s="73"/>
      <c r="I160" s="73" t="s">
        <v>193</v>
      </c>
      <c r="J160" s="73"/>
      <c r="K160" s="73"/>
      <c r="L160" s="73" t="s">
        <v>194</v>
      </c>
      <c r="M160" s="73"/>
      <c r="N160" s="73"/>
      <c r="O160" s="73"/>
      <c r="P160" s="27" t="s">
        <v>40</v>
      </c>
      <c r="Q160" s="27" t="s">
        <v>82</v>
      </c>
      <c r="R160" s="27" t="s">
        <v>42</v>
      </c>
      <c r="S160" s="27" t="s">
        <v>42</v>
      </c>
      <c r="T160" s="27" t="s">
        <v>42</v>
      </c>
      <c r="U160" s="27" t="str">
        <f t="shared" si="0"/>
        <v>N/A</v>
      </c>
      <c r="V160" s="147" t="s">
        <v>167</v>
      </c>
    </row>
    <row r="161" spans="2:22" ht="69" customHeight="1" thickBot="1" thickTop="1">
      <c r="B161" s="146" t="s">
        <v>57</v>
      </c>
      <c r="C161" s="73" t="s">
        <v>195</v>
      </c>
      <c r="D161" s="73"/>
      <c r="E161" s="73"/>
      <c r="F161" s="73"/>
      <c r="G161" s="73"/>
      <c r="H161" s="73"/>
      <c r="I161" s="73" t="s">
        <v>196</v>
      </c>
      <c r="J161" s="73"/>
      <c r="K161" s="73"/>
      <c r="L161" s="73" t="s">
        <v>197</v>
      </c>
      <c r="M161" s="73"/>
      <c r="N161" s="73"/>
      <c r="O161" s="73"/>
      <c r="P161" s="27" t="s">
        <v>166</v>
      </c>
      <c r="Q161" s="27" t="s">
        <v>82</v>
      </c>
      <c r="R161" s="27" t="s">
        <v>42</v>
      </c>
      <c r="S161" s="27" t="s">
        <v>42</v>
      </c>
      <c r="T161" s="27" t="s">
        <v>42</v>
      </c>
      <c r="U161" s="27" t="str">
        <f t="shared" si="0"/>
        <v>N/A</v>
      </c>
      <c r="V161" s="147" t="s">
        <v>167</v>
      </c>
    </row>
    <row r="162" spans="2:22" ht="57" customHeight="1" thickBot="1" thickTop="1">
      <c r="B162" s="146" t="s">
        <v>57</v>
      </c>
      <c r="C162" s="73" t="s">
        <v>57</v>
      </c>
      <c r="D162" s="73"/>
      <c r="E162" s="73"/>
      <c r="F162" s="73"/>
      <c r="G162" s="73"/>
      <c r="H162" s="73"/>
      <c r="I162" s="73" t="s">
        <v>198</v>
      </c>
      <c r="J162" s="73"/>
      <c r="K162" s="73"/>
      <c r="L162" s="73" t="s">
        <v>199</v>
      </c>
      <c r="M162" s="73"/>
      <c r="N162" s="73"/>
      <c r="O162" s="73"/>
      <c r="P162" s="27" t="s">
        <v>166</v>
      </c>
      <c r="Q162" s="27" t="s">
        <v>82</v>
      </c>
      <c r="R162" s="27" t="s">
        <v>42</v>
      </c>
      <c r="S162" s="27" t="s">
        <v>42</v>
      </c>
      <c r="T162" s="27" t="s">
        <v>42</v>
      </c>
      <c r="U162" s="27" t="str">
        <f t="shared" si="0"/>
        <v>N/A</v>
      </c>
      <c r="V162" s="147" t="s">
        <v>167</v>
      </c>
    </row>
    <row r="163" spans="2:22" ht="57" customHeight="1" thickBot="1" thickTop="1">
      <c r="B163" s="146" t="s">
        <v>57</v>
      </c>
      <c r="C163" s="73" t="s">
        <v>200</v>
      </c>
      <c r="D163" s="73"/>
      <c r="E163" s="73"/>
      <c r="F163" s="73"/>
      <c r="G163" s="73"/>
      <c r="H163" s="73"/>
      <c r="I163" s="73" t="s">
        <v>201</v>
      </c>
      <c r="J163" s="73"/>
      <c r="K163" s="73"/>
      <c r="L163" s="73" t="s">
        <v>202</v>
      </c>
      <c r="M163" s="73"/>
      <c r="N163" s="73"/>
      <c r="O163" s="73"/>
      <c r="P163" s="27" t="s">
        <v>40</v>
      </c>
      <c r="Q163" s="27" t="s">
        <v>171</v>
      </c>
      <c r="R163" s="27" t="s">
        <v>42</v>
      </c>
      <c r="S163" s="27" t="s">
        <v>42</v>
      </c>
      <c r="T163" s="27" t="s">
        <v>42</v>
      </c>
      <c r="U163" s="27" t="str">
        <f t="shared" si="0"/>
        <v>N/A</v>
      </c>
      <c r="V163" s="147" t="s">
        <v>167</v>
      </c>
    </row>
    <row r="164" spans="2:22" ht="65.25" customHeight="1" thickBot="1" thickTop="1">
      <c r="B164" s="146" t="s">
        <v>57</v>
      </c>
      <c r="C164" s="73" t="s">
        <v>203</v>
      </c>
      <c r="D164" s="73"/>
      <c r="E164" s="73"/>
      <c r="F164" s="73"/>
      <c r="G164" s="73"/>
      <c r="H164" s="73"/>
      <c r="I164" s="73" t="s">
        <v>204</v>
      </c>
      <c r="J164" s="73"/>
      <c r="K164" s="73"/>
      <c r="L164" s="73" t="s">
        <v>205</v>
      </c>
      <c r="M164" s="73"/>
      <c r="N164" s="73"/>
      <c r="O164" s="73"/>
      <c r="P164" s="27" t="s">
        <v>166</v>
      </c>
      <c r="Q164" s="27" t="s">
        <v>82</v>
      </c>
      <c r="R164" s="27" t="s">
        <v>42</v>
      </c>
      <c r="S164" s="27" t="s">
        <v>42</v>
      </c>
      <c r="T164" s="27" t="s">
        <v>42</v>
      </c>
      <c r="U164" s="27" t="str">
        <f t="shared" si="0"/>
        <v>N/A</v>
      </c>
      <c r="V164" s="147" t="s">
        <v>167</v>
      </c>
    </row>
    <row r="165" spans="2:22" ht="77.25" customHeight="1" thickBot="1" thickTop="1">
      <c r="B165" s="146" t="s">
        <v>48</v>
      </c>
      <c r="C165" s="73" t="s">
        <v>206</v>
      </c>
      <c r="D165" s="73"/>
      <c r="E165" s="73"/>
      <c r="F165" s="73"/>
      <c r="G165" s="73"/>
      <c r="H165" s="73"/>
      <c r="I165" s="73" t="s">
        <v>207</v>
      </c>
      <c r="J165" s="73"/>
      <c r="K165" s="73"/>
      <c r="L165" s="73" t="s">
        <v>208</v>
      </c>
      <c r="M165" s="73"/>
      <c r="N165" s="73"/>
      <c r="O165" s="73"/>
      <c r="P165" s="27" t="s">
        <v>40</v>
      </c>
      <c r="Q165" s="27" t="s">
        <v>171</v>
      </c>
      <c r="R165" s="27" t="s">
        <v>42</v>
      </c>
      <c r="S165" s="27" t="s">
        <v>42</v>
      </c>
      <c r="T165" s="27" t="s">
        <v>42</v>
      </c>
      <c r="U165" s="27" t="str">
        <f t="shared" si="0"/>
        <v>N/A</v>
      </c>
      <c r="V165" s="147" t="s">
        <v>167</v>
      </c>
    </row>
    <row r="166" spans="2:22" ht="77.25" customHeight="1" thickBot="1" thickTop="1">
      <c r="B166" s="146" t="s">
        <v>48</v>
      </c>
      <c r="C166" s="73" t="s">
        <v>57</v>
      </c>
      <c r="D166" s="73"/>
      <c r="E166" s="73"/>
      <c r="F166" s="73"/>
      <c r="G166" s="73"/>
      <c r="H166" s="73"/>
      <c r="I166" s="73" t="s">
        <v>209</v>
      </c>
      <c r="J166" s="73"/>
      <c r="K166" s="73"/>
      <c r="L166" s="73" t="s">
        <v>210</v>
      </c>
      <c r="M166" s="73"/>
      <c r="N166" s="73"/>
      <c r="O166" s="73"/>
      <c r="P166" s="27" t="s">
        <v>40</v>
      </c>
      <c r="Q166" s="27" t="s">
        <v>171</v>
      </c>
      <c r="R166" s="27" t="s">
        <v>42</v>
      </c>
      <c r="S166" s="27" t="s">
        <v>42</v>
      </c>
      <c r="T166" s="27" t="s">
        <v>42</v>
      </c>
      <c r="U166" s="27" t="str">
        <f t="shared" si="0"/>
        <v>N/A</v>
      </c>
      <c r="V166" s="147" t="s">
        <v>167</v>
      </c>
    </row>
    <row r="167" spans="2:22" ht="93" customHeight="1" thickBot="1" thickTop="1">
      <c r="B167" s="146" t="s">
        <v>57</v>
      </c>
      <c r="C167" s="73" t="s">
        <v>211</v>
      </c>
      <c r="D167" s="73"/>
      <c r="E167" s="73"/>
      <c r="F167" s="73"/>
      <c r="G167" s="73"/>
      <c r="H167" s="73"/>
      <c r="I167" s="73" t="s">
        <v>212</v>
      </c>
      <c r="J167" s="73"/>
      <c r="K167" s="73"/>
      <c r="L167" s="73" t="s">
        <v>213</v>
      </c>
      <c r="M167" s="73"/>
      <c r="N167" s="73"/>
      <c r="O167" s="73"/>
      <c r="P167" s="27" t="s">
        <v>40</v>
      </c>
      <c r="Q167" s="27" t="s">
        <v>171</v>
      </c>
      <c r="R167" s="27" t="s">
        <v>42</v>
      </c>
      <c r="S167" s="27" t="s">
        <v>42</v>
      </c>
      <c r="T167" s="27" t="s">
        <v>42</v>
      </c>
      <c r="U167" s="27" t="str">
        <f t="shared" si="0"/>
        <v>N/A</v>
      </c>
      <c r="V167" s="147" t="s">
        <v>167</v>
      </c>
    </row>
    <row r="168" spans="2:22" ht="102.75" customHeight="1" thickBot="1" thickTop="1">
      <c r="B168" s="146" t="s">
        <v>57</v>
      </c>
      <c r="C168" s="73" t="s">
        <v>214</v>
      </c>
      <c r="D168" s="73"/>
      <c r="E168" s="73"/>
      <c r="F168" s="73"/>
      <c r="G168" s="73"/>
      <c r="H168" s="73"/>
      <c r="I168" s="73" t="s">
        <v>215</v>
      </c>
      <c r="J168" s="73"/>
      <c r="K168" s="73"/>
      <c r="L168" s="73" t="s">
        <v>216</v>
      </c>
      <c r="M168" s="73"/>
      <c r="N168" s="73"/>
      <c r="O168" s="73"/>
      <c r="P168" s="27" t="s">
        <v>40</v>
      </c>
      <c r="Q168" s="27" t="s">
        <v>171</v>
      </c>
      <c r="R168" s="27" t="s">
        <v>42</v>
      </c>
      <c r="S168" s="27" t="s">
        <v>42</v>
      </c>
      <c r="T168" s="27" t="s">
        <v>42</v>
      </c>
      <c r="U168" s="27" t="str">
        <f t="shared" si="0"/>
        <v>N/A</v>
      </c>
      <c r="V168" s="147" t="s">
        <v>167</v>
      </c>
    </row>
    <row r="169" spans="2:22" ht="39.75" customHeight="1" thickBot="1" thickTop="1">
      <c r="B169" s="146" t="s">
        <v>52</v>
      </c>
      <c r="C169" s="73" t="s">
        <v>217</v>
      </c>
      <c r="D169" s="73"/>
      <c r="E169" s="73"/>
      <c r="F169" s="73"/>
      <c r="G169" s="73"/>
      <c r="H169" s="73"/>
      <c r="I169" s="73" t="s">
        <v>218</v>
      </c>
      <c r="J169" s="73"/>
      <c r="K169" s="73"/>
      <c r="L169" s="73" t="s">
        <v>219</v>
      </c>
      <c r="M169" s="73"/>
      <c r="N169" s="73"/>
      <c r="O169" s="73"/>
      <c r="P169" s="27" t="s">
        <v>166</v>
      </c>
      <c r="Q169" s="27" t="s">
        <v>82</v>
      </c>
      <c r="R169" s="27" t="s">
        <v>42</v>
      </c>
      <c r="S169" s="27" t="s">
        <v>42</v>
      </c>
      <c r="T169" s="27" t="s">
        <v>42</v>
      </c>
      <c r="U169" s="27" t="str">
        <f t="shared" si="0"/>
        <v>N/A</v>
      </c>
      <c r="V169" s="147" t="s">
        <v>167</v>
      </c>
    </row>
    <row r="170" spans="2:22" ht="87" customHeight="1" thickBot="1" thickTop="1">
      <c r="B170" s="146" t="s">
        <v>48</v>
      </c>
      <c r="C170" s="73" t="s">
        <v>220</v>
      </c>
      <c r="D170" s="73"/>
      <c r="E170" s="73"/>
      <c r="F170" s="73"/>
      <c r="G170" s="73"/>
      <c r="H170" s="73"/>
      <c r="I170" s="73" t="s">
        <v>221</v>
      </c>
      <c r="J170" s="73"/>
      <c r="K170" s="73"/>
      <c r="L170" s="73" t="s">
        <v>222</v>
      </c>
      <c r="M170" s="73"/>
      <c r="N170" s="73"/>
      <c r="O170" s="73"/>
      <c r="P170" s="27" t="s">
        <v>40</v>
      </c>
      <c r="Q170" s="27" t="s">
        <v>171</v>
      </c>
      <c r="R170" s="27" t="s">
        <v>42</v>
      </c>
      <c r="S170" s="27" t="s">
        <v>42</v>
      </c>
      <c r="T170" s="27" t="s">
        <v>42</v>
      </c>
      <c r="U170" s="27" t="str">
        <f t="shared" si="0"/>
        <v>N/A</v>
      </c>
      <c r="V170" s="147" t="s">
        <v>167</v>
      </c>
    </row>
    <row r="171" spans="2:22" ht="96.75" customHeight="1" thickBot="1" thickTop="1">
      <c r="B171" s="146" t="s">
        <v>48</v>
      </c>
      <c r="C171" s="73" t="s">
        <v>57</v>
      </c>
      <c r="D171" s="73"/>
      <c r="E171" s="73"/>
      <c r="F171" s="73"/>
      <c r="G171" s="73"/>
      <c r="H171" s="73"/>
      <c r="I171" s="73" t="s">
        <v>223</v>
      </c>
      <c r="J171" s="73"/>
      <c r="K171" s="73"/>
      <c r="L171" s="73" t="s">
        <v>224</v>
      </c>
      <c r="M171" s="73"/>
      <c r="N171" s="73"/>
      <c r="O171" s="73"/>
      <c r="P171" s="27" t="s">
        <v>40</v>
      </c>
      <c r="Q171" s="27" t="s">
        <v>171</v>
      </c>
      <c r="R171" s="27" t="s">
        <v>42</v>
      </c>
      <c r="S171" s="27" t="s">
        <v>42</v>
      </c>
      <c r="T171" s="27" t="s">
        <v>42</v>
      </c>
      <c r="U171" s="27" t="str">
        <f t="shared" si="0"/>
        <v>N/A</v>
      </c>
      <c r="V171" s="147" t="s">
        <v>167</v>
      </c>
    </row>
    <row r="172" spans="2:22" ht="141" customHeight="1" thickBot="1" thickTop="1">
      <c r="B172" s="146" t="s">
        <v>36</v>
      </c>
      <c r="C172" s="73" t="s">
        <v>225</v>
      </c>
      <c r="D172" s="73"/>
      <c r="E172" s="73"/>
      <c r="F172" s="73"/>
      <c r="G172" s="73"/>
      <c r="H172" s="73"/>
      <c r="I172" s="73" t="s">
        <v>226</v>
      </c>
      <c r="J172" s="73"/>
      <c r="K172" s="73"/>
      <c r="L172" s="73" t="s">
        <v>227</v>
      </c>
      <c r="M172" s="73"/>
      <c r="N172" s="73"/>
      <c r="O172" s="73"/>
      <c r="P172" s="27" t="s">
        <v>40</v>
      </c>
      <c r="Q172" s="27" t="s">
        <v>41</v>
      </c>
      <c r="R172" s="27" t="s">
        <v>42</v>
      </c>
      <c r="S172" s="27" t="s">
        <v>42</v>
      </c>
      <c r="T172" s="27" t="s">
        <v>42</v>
      </c>
      <c r="U172" s="27" t="str">
        <f t="shared" si="0"/>
        <v>N/A</v>
      </c>
      <c r="V172" s="147" t="s">
        <v>167</v>
      </c>
    </row>
    <row r="173" spans="2:22" ht="81" customHeight="1" thickBot="1" thickTop="1">
      <c r="B173" s="146" t="s">
        <v>36</v>
      </c>
      <c r="C173" s="73" t="s">
        <v>57</v>
      </c>
      <c r="D173" s="73"/>
      <c r="E173" s="73"/>
      <c r="F173" s="73"/>
      <c r="G173" s="73"/>
      <c r="H173" s="73"/>
      <c r="I173" s="73" t="s">
        <v>228</v>
      </c>
      <c r="J173" s="73"/>
      <c r="K173" s="73"/>
      <c r="L173" s="73" t="s">
        <v>229</v>
      </c>
      <c r="M173" s="73"/>
      <c r="N173" s="73"/>
      <c r="O173" s="73"/>
      <c r="P173" s="27" t="s">
        <v>40</v>
      </c>
      <c r="Q173" s="27" t="s">
        <v>41</v>
      </c>
      <c r="R173" s="27" t="s">
        <v>42</v>
      </c>
      <c r="S173" s="27" t="s">
        <v>42</v>
      </c>
      <c r="T173" s="27" t="s">
        <v>42</v>
      </c>
      <c r="U173" s="27" t="str">
        <f t="shared" si="0"/>
        <v>N/A</v>
      </c>
      <c r="V173" s="147" t="s">
        <v>167</v>
      </c>
    </row>
    <row r="174" spans="2:22" ht="113.25" customHeight="1" thickBot="1" thickTop="1">
      <c r="B174" s="146" t="s">
        <v>48</v>
      </c>
      <c r="C174" s="73" t="s">
        <v>230</v>
      </c>
      <c r="D174" s="73"/>
      <c r="E174" s="73"/>
      <c r="F174" s="73"/>
      <c r="G174" s="73"/>
      <c r="H174" s="73"/>
      <c r="I174" s="73" t="s">
        <v>231</v>
      </c>
      <c r="J174" s="73"/>
      <c r="K174" s="73"/>
      <c r="L174" s="73" t="s">
        <v>232</v>
      </c>
      <c r="M174" s="73"/>
      <c r="N174" s="73"/>
      <c r="O174" s="73"/>
      <c r="P174" s="27" t="s">
        <v>40</v>
      </c>
      <c r="Q174" s="27" t="s">
        <v>171</v>
      </c>
      <c r="R174" s="27" t="s">
        <v>42</v>
      </c>
      <c r="S174" s="27" t="s">
        <v>42</v>
      </c>
      <c r="T174" s="27" t="s">
        <v>42</v>
      </c>
      <c r="U174" s="27" t="str">
        <f t="shared" si="0"/>
        <v>N/A</v>
      </c>
      <c r="V174" s="147" t="s">
        <v>167</v>
      </c>
    </row>
    <row r="175" spans="2:22" ht="97.5" customHeight="1" thickBot="1" thickTop="1">
      <c r="B175" s="146" t="s">
        <v>48</v>
      </c>
      <c r="C175" s="73" t="s">
        <v>57</v>
      </c>
      <c r="D175" s="73"/>
      <c r="E175" s="73"/>
      <c r="F175" s="73"/>
      <c r="G175" s="73"/>
      <c r="H175" s="73"/>
      <c r="I175" s="73" t="s">
        <v>233</v>
      </c>
      <c r="J175" s="73"/>
      <c r="K175" s="73"/>
      <c r="L175" s="73" t="s">
        <v>234</v>
      </c>
      <c r="M175" s="73"/>
      <c r="N175" s="73"/>
      <c r="O175" s="73"/>
      <c r="P175" s="27" t="s">
        <v>40</v>
      </c>
      <c r="Q175" s="27" t="s">
        <v>171</v>
      </c>
      <c r="R175" s="27" t="s">
        <v>42</v>
      </c>
      <c r="S175" s="27" t="s">
        <v>42</v>
      </c>
      <c r="T175" s="27" t="s">
        <v>42</v>
      </c>
      <c r="U175" s="27" t="str">
        <f t="shared" si="0"/>
        <v>N/A</v>
      </c>
      <c r="V175" s="147" t="s">
        <v>167</v>
      </c>
    </row>
    <row r="176" spans="2:22" ht="32.25" customHeight="1" thickBot="1" thickTop="1">
      <c r="B176" s="30" t="s">
        <v>64</v>
      </c>
      <c r="C176" s="31"/>
      <c r="D176" s="31"/>
      <c r="E176" s="31"/>
      <c r="F176" s="31"/>
      <c r="G176" s="31"/>
      <c r="H176" s="32"/>
      <c r="I176" s="32"/>
      <c r="J176" s="32"/>
      <c r="K176" s="32"/>
      <c r="L176" s="32"/>
      <c r="M176" s="32"/>
      <c r="N176" s="32"/>
      <c r="O176" s="32"/>
      <c r="P176" s="32"/>
      <c r="Q176" s="32"/>
      <c r="R176" s="32"/>
      <c r="S176" s="32"/>
      <c r="T176" s="32"/>
      <c r="U176" s="32"/>
      <c r="V176" s="33"/>
    </row>
    <row r="177" spans="2:22" ht="41.25" customHeight="1" thickTop="1">
      <c r="B177" s="77" t="s">
        <v>65</v>
      </c>
      <c r="C177" s="78"/>
      <c r="D177" s="78"/>
      <c r="E177" s="78"/>
      <c r="F177" s="78"/>
      <c r="G177" s="78"/>
      <c r="H177" s="78"/>
      <c r="I177" s="78"/>
      <c r="J177" s="78"/>
      <c r="K177" s="78"/>
      <c r="L177" s="78"/>
      <c r="M177" s="78"/>
      <c r="N177" s="78"/>
      <c r="O177" s="78"/>
      <c r="P177" s="78"/>
      <c r="Q177" s="78"/>
      <c r="R177" s="78"/>
      <c r="S177" s="78"/>
      <c r="T177" s="78"/>
      <c r="U177" s="78"/>
      <c r="V177" s="79"/>
    </row>
    <row r="178" spans="2:22" ht="27.75" customHeight="1">
      <c r="B178" s="150" t="s">
        <v>235</v>
      </c>
      <c r="C178" s="75"/>
      <c r="D178" s="75"/>
      <c r="E178" s="75"/>
      <c r="F178" s="75"/>
      <c r="G178" s="75"/>
      <c r="H178" s="75"/>
      <c r="I178" s="75"/>
      <c r="J178" s="75"/>
      <c r="K178" s="75"/>
      <c r="L178" s="75"/>
      <c r="M178" s="75"/>
      <c r="N178" s="75"/>
      <c r="O178" s="75"/>
      <c r="P178" s="75"/>
      <c r="Q178" s="75"/>
      <c r="R178" s="75"/>
      <c r="S178" s="75"/>
      <c r="T178" s="75"/>
      <c r="U178" s="75"/>
      <c r="V178" s="151"/>
    </row>
    <row r="179" spans="2:22" ht="29.25" customHeight="1">
      <c r="B179" s="150" t="s">
        <v>236</v>
      </c>
      <c r="C179" s="75"/>
      <c r="D179" s="75"/>
      <c r="E179" s="75"/>
      <c r="F179" s="75"/>
      <c r="G179" s="75"/>
      <c r="H179" s="75"/>
      <c r="I179" s="75"/>
      <c r="J179" s="75"/>
      <c r="K179" s="75"/>
      <c r="L179" s="75"/>
      <c r="M179" s="75"/>
      <c r="N179" s="75"/>
      <c r="O179" s="75"/>
      <c r="P179" s="75"/>
      <c r="Q179" s="75"/>
      <c r="R179" s="75"/>
      <c r="S179" s="75"/>
      <c r="T179" s="75"/>
      <c r="U179" s="75"/>
      <c r="V179" s="151"/>
    </row>
    <row r="180" spans="2:22" ht="30.75" customHeight="1">
      <c r="B180" s="150" t="s">
        <v>237</v>
      </c>
      <c r="C180" s="75"/>
      <c r="D180" s="75"/>
      <c r="E180" s="75"/>
      <c r="F180" s="75"/>
      <c r="G180" s="75"/>
      <c r="H180" s="75"/>
      <c r="I180" s="75"/>
      <c r="J180" s="75"/>
      <c r="K180" s="75"/>
      <c r="L180" s="75"/>
      <c r="M180" s="75"/>
      <c r="N180" s="75"/>
      <c r="O180" s="75"/>
      <c r="P180" s="75"/>
      <c r="Q180" s="75"/>
      <c r="R180" s="75"/>
      <c r="S180" s="75"/>
      <c r="T180" s="75"/>
      <c r="U180" s="75"/>
      <c r="V180" s="151"/>
    </row>
    <row r="181" spans="2:22" ht="34.5" customHeight="1">
      <c r="B181" s="150" t="s">
        <v>238</v>
      </c>
      <c r="C181" s="75"/>
      <c r="D181" s="75"/>
      <c r="E181" s="75"/>
      <c r="F181" s="75"/>
      <c r="G181" s="75"/>
      <c r="H181" s="75"/>
      <c r="I181" s="75"/>
      <c r="J181" s="75"/>
      <c r="K181" s="75"/>
      <c r="L181" s="75"/>
      <c r="M181" s="75"/>
      <c r="N181" s="75"/>
      <c r="O181" s="75"/>
      <c r="P181" s="75"/>
      <c r="Q181" s="75"/>
      <c r="R181" s="75"/>
      <c r="S181" s="75"/>
      <c r="T181" s="75"/>
      <c r="U181" s="75"/>
      <c r="V181" s="151"/>
    </row>
    <row r="182" spans="2:22" ht="38.25" customHeight="1">
      <c r="B182" s="150" t="s">
        <v>239</v>
      </c>
      <c r="C182" s="75"/>
      <c r="D182" s="75"/>
      <c r="E182" s="75"/>
      <c r="F182" s="75"/>
      <c r="G182" s="75"/>
      <c r="H182" s="75"/>
      <c r="I182" s="75"/>
      <c r="J182" s="75"/>
      <c r="K182" s="75"/>
      <c r="L182" s="75"/>
      <c r="M182" s="75"/>
      <c r="N182" s="75"/>
      <c r="O182" s="75"/>
      <c r="P182" s="75"/>
      <c r="Q182" s="75"/>
      <c r="R182" s="75"/>
      <c r="S182" s="75"/>
      <c r="T182" s="75"/>
      <c r="U182" s="75"/>
      <c r="V182" s="151"/>
    </row>
    <row r="183" spans="2:22" ht="47.25" customHeight="1">
      <c r="B183" s="150" t="s">
        <v>240</v>
      </c>
      <c r="C183" s="75"/>
      <c r="D183" s="75"/>
      <c r="E183" s="75"/>
      <c r="F183" s="75"/>
      <c r="G183" s="75"/>
      <c r="H183" s="75"/>
      <c r="I183" s="75"/>
      <c r="J183" s="75"/>
      <c r="K183" s="75"/>
      <c r="L183" s="75"/>
      <c r="M183" s="75"/>
      <c r="N183" s="75"/>
      <c r="O183" s="75"/>
      <c r="P183" s="75"/>
      <c r="Q183" s="75"/>
      <c r="R183" s="75"/>
      <c r="S183" s="75"/>
      <c r="T183" s="75"/>
      <c r="U183" s="75"/>
      <c r="V183" s="151"/>
    </row>
    <row r="184" spans="2:22" ht="34.5" customHeight="1">
      <c r="B184" s="150" t="s">
        <v>241</v>
      </c>
      <c r="C184" s="75"/>
      <c r="D184" s="75"/>
      <c r="E184" s="75"/>
      <c r="F184" s="75"/>
      <c r="G184" s="75"/>
      <c r="H184" s="75"/>
      <c r="I184" s="75"/>
      <c r="J184" s="75"/>
      <c r="K184" s="75"/>
      <c r="L184" s="75"/>
      <c r="M184" s="75"/>
      <c r="N184" s="75"/>
      <c r="O184" s="75"/>
      <c r="P184" s="75"/>
      <c r="Q184" s="75"/>
      <c r="R184" s="75"/>
      <c r="S184" s="75"/>
      <c r="T184" s="75"/>
      <c r="U184" s="75"/>
      <c r="V184" s="151"/>
    </row>
    <row r="185" spans="2:22" ht="27" customHeight="1">
      <c r="B185" s="150" t="s">
        <v>242</v>
      </c>
      <c r="C185" s="75"/>
      <c r="D185" s="75"/>
      <c r="E185" s="75"/>
      <c r="F185" s="75"/>
      <c r="G185" s="75"/>
      <c r="H185" s="75"/>
      <c r="I185" s="75"/>
      <c r="J185" s="75"/>
      <c r="K185" s="75"/>
      <c r="L185" s="75"/>
      <c r="M185" s="75"/>
      <c r="N185" s="75"/>
      <c r="O185" s="75"/>
      <c r="P185" s="75"/>
      <c r="Q185" s="75"/>
      <c r="R185" s="75"/>
      <c r="S185" s="75"/>
      <c r="T185" s="75"/>
      <c r="U185" s="75"/>
      <c r="V185" s="151"/>
    </row>
    <row r="186" spans="2:22" ht="27" customHeight="1">
      <c r="B186" s="150" t="s">
        <v>243</v>
      </c>
      <c r="C186" s="75"/>
      <c r="D186" s="75"/>
      <c r="E186" s="75"/>
      <c r="F186" s="75"/>
      <c r="G186" s="75"/>
      <c r="H186" s="75"/>
      <c r="I186" s="75"/>
      <c r="J186" s="75"/>
      <c r="K186" s="75"/>
      <c r="L186" s="75"/>
      <c r="M186" s="75"/>
      <c r="N186" s="75"/>
      <c r="O186" s="75"/>
      <c r="P186" s="75"/>
      <c r="Q186" s="75"/>
      <c r="R186" s="75"/>
      <c r="S186" s="75"/>
      <c r="T186" s="75"/>
      <c r="U186" s="75"/>
      <c r="V186" s="151"/>
    </row>
    <row r="187" spans="2:22" ht="25.5" customHeight="1">
      <c r="B187" s="150" t="s">
        <v>244</v>
      </c>
      <c r="C187" s="75"/>
      <c r="D187" s="75"/>
      <c r="E187" s="75"/>
      <c r="F187" s="75"/>
      <c r="G187" s="75"/>
      <c r="H187" s="75"/>
      <c r="I187" s="75"/>
      <c r="J187" s="75"/>
      <c r="K187" s="75"/>
      <c r="L187" s="75"/>
      <c r="M187" s="75"/>
      <c r="N187" s="75"/>
      <c r="O187" s="75"/>
      <c r="P187" s="75"/>
      <c r="Q187" s="75"/>
      <c r="R187" s="75"/>
      <c r="S187" s="75"/>
      <c r="T187" s="75"/>
      <c r="U187" s="75"/>
      <c r="V187" s="151"/>
    </row>
    <row r="188" spans="2:22" ht="33" customHeight="1">
      <c r="B188" s="150" t="s">
        <v>245</v>
      </c>
      <c r="C188" s="75"/>
      <c r="D188" s="75"/>
      <c r="E188" s="75"/>
      <c r="F188" s="75"/>
      <c r="G188" s="75"/>
      <c r="H188" s="75"/>
      <c r="I188" s="75"/>
      <c r="J188" s="75"/>
      <c r="K188" s="75"/>
      <c r="L188" s="75"/>
      <c r="M188" s="75"/>
      <c r="N188" s="75"/>
      <c r="O188" s="75"/>
      <c r="P188" s="75"/>
      <c r="Q188" s="75"/>
      <c r="R188" s="75"/>
      <c r="S188" s="75"/>
      <c r="T188" s="75"/>
      <c r="U188" s="75"/>
      <c r="V188" s="151"/>
    </row>
    <row r="189" spans="2:22" ht="27" customHeight="1">
      <c r="B189" s="150" t="s">
        <v>246</v>
      </c>
      <c r="C189" s="75"/>
      <c r="D189" s="75"/>
      <c r="E189" s="75"/>
      <c r="F189" s="75"/>
      <c r="G189" s="75"/>
      <c r="H189" s="75"/>
      <c r="I189" s="75"/>
      <c r="J189" s="75"/>
      <c r="K189" s="75"/>
      <c r="L189" s="75"/>
      <c r="M189" s="75"/>
      <c r="N189" s="75"/>
      <c r="O189" s="75"/>
      <c r="P189" s="75"/>
      <c r="Q189" s="75"/>
      <c r="R189" s="75"/>
      <c r="S189" s="75"/>
      <c r="T189" s="75"/>
      <c r="U189" s="75"/>
      <c r="V189" s="151"/>
    </row>
    <row r="190" spans="2:22" ht="36" customHeight="1">
      <c r="B190" s="150" t="s">
        <v>247</v>
      </c>
      <c r="C190" s="75"/>
      <c r="D190" s="75"/>
      <c r="E190" s="75"/>
      <c r="F190" s="75"/>
      <c r="G190" s="75"/>
      <c r="H190" s="75"/>
      <c r="I190" s="75"/>
      <c r="J190" s="75"/>
      <c r="K190" s="75"/>
      <c r="L190" s="75"/>
      <c r="M190" s="75"/>
      <c r="N190" s="75"/>
      <c r="O190" s="75"/>
      <c r="P190" s="75"/>
      <c r="Q190" s="75"/>
      <c r="R190" s="75"/>
      <c r="S190" s="75"/>
      <c r="T190" s="75"/>
      <c r="U190" s="75"/>
      <c r="V190" s="151"/>
    </row>
    <row r="191" spans="2:22" ht="34.5" customHeight="1">
      <c r="B191" s="150" t="s">
        <v>248</v>
      </c>
      <c r="C191" s="75"/>
      <c r="D191" s="75"/>
      <c r="E191" s="75"/>
      <c r="F191" s="75"/>
      <c r="G191" s="75"/>
      <c r="H191" s="75"/>
      <c r="I191" s="75"/>
      <c r="J191" s="75"/>
      <c r="K191" s="75"/>
      <c r="L191" s="75"/>
      <c r="M191" s="75"/>
      <c r="N191" s="75"/>
      <c r="O191" s="75"/>
      <c r="P191" s="75"/>
      <c r="Q191" s="75"/>
      <c r="R191" s="75"/>
      <c r="S191" s="75"/>
      <c r="T191" s="75"/>
      <c r="U191" s="75"/>
      <c r="V191" s="151"/>
    </row>
    <row r="192" spans="2:22" ht="37.5" customHeight="1">
      <c r="B192" s="150" t="s">
        <v>249</v>
      </c>
      <c r="C192" s="75"/>
      <c r="D192" s="75"/>
      <c r="E192" s="75"/>
      <c r="F192" s="75"/>
      <c r="G192" s="75"/>
      <c r="H192" s="75"/>
      <c r="I192" s="75"/>
      <c r="J192" s="75"/>
      <c r="K192" s="75"/>
      <c r="L192" s="75"/>
      <c r="M192" s="75"/>
      <c r="N192" s="75"/>
      <c r="O192" s="75"/>
      <c r="P192" s="75"/>
      <c r="Q192" s="75"/>
      <c r="R192" s="75"/>
      <c r="S192" s="75"/>
      <c r="T192" s="75"/>
      <c r="U192" s="75"/>
      <c r="V192" s="151"/>
    </row>
    <row r="193" spans="2:22" ht="38.25" customHeight="1">
      <c r="B193" s="150" t="s">
        <v>250</v>
      </c>
      <c r="C193" s="75"/>
      <c r="D193" s="75"/>
      <c r="E193" s="75"/>
      <c r="F193" s="75"/>
      <c r="G193" s="75"/>
      <c r="H193" s="75"/>
      <c r="I193" s="75"/>
      <c r="J193" s="75"/>
      <c r="K193" s="75"/>
      <c r="L193" s="75"/>
      <c r="M193" s="75"/>
      <c r="N193" s="75"/>
      <c r="O193" s="75"/>
      <c r="P193" s="75"/>
      <c r="Q193" s="75"/>
      <c r="R193" s="75"/>
      <c r="S193" s="75"/>
      <c r="T193" s="75"/>
      <c r="U193" s="75"/>
      <c r="V193" s="151"/>
    </row>
    <row r="194" spans="2:22" ht="30.75" customHeight="1">
      <c r="B194" s="150" t="s">
        <v>251</v>
      </c>
      <c r="C194" s="75"/>
      <c r="D194" s="75"/>
      <c r="E194" s="75"/>
      <c r="F194" s="75"/>
      <c r="G194" s="75"/>
      <c r="H194" s="75"/>
      <c r="I194" s="75"/>
      <c r="J194" s="75"/>
      <c r="K194" s="75"/>
      <c r="L194" s="75"/>
      <c r="M194" s="75"/>
      <c r="N194" s="75"/>
      <c r="O194" s="75"/>
      <c r="P194" s="75"/>
      <c r="Q194" s="75"/>
      <c r="R194" s="75"/>
      <c r="S194" s="75"/>
      <c r="T194" s="75"/>
      <c r="U194" s="75"/>
      <c r="V194" s="151"/>
    </row>
    <row r="195" spans="2:22" ht="30.75" customHeight="1">
      <c r="B195" s="150" t="s">
        <v>252</v>
      </c>
      <c r="C195" s="75"/>
      <c r="D195" s="75"/>
      <c r="E195" s="75"/>
      <c r="F195" s="75"/>
      <c r="G195" s="75"/>
      <c r="H195" s="75"/>
      <c r="I195" s="75"/>
      <c r="J195" s="75"/>
      <c r="K195" s="75"/>
      <c r="L195" s="75"/>
      <c r="M195" s="75"/>
      <c r="N195" s="75"/>
      <c r="O195" s="75"/>
      <c r="P195" s="75"/>
      <c r="Q195" s="75"/>
      <c r="R195" s="75"/>
      <c r="S195" s="75"/>
      <c r="T195" s="75"/>
      <c r="U195" s="75"/>
      <c r="V195" s="151"/>
    </row>
    <row r="196" spans="2:22" ht="38.25" customHeight="1">
      <c r="B196" s="150" t="s">
        <v>253</v>
      </c>
      <c r="C196" s="75"/>
      <c r="D196" s="75"/>
      <c r="E196" s="75"/>
      <c r="F196" s="75"/>
      <c r="G196" s="75"/>
      <c r="H196" s="75"/>
      <c r="I196" s="75"/>
      <c r="J196" s="75"/>
      <c r="K196" s="75"/>
      <c r="L196" s="75"/>
      <c r="M196" s="75"/>
      <c r="N196" s="75"/>
      <c r="O196" s="75"/>
      <c r="P196" s="75"/>
      <c r="Q196" s="75"/>
      <c r="R196" s="75"/>
      <c r="S196" s="75"/>
      <c r="T196" s="75"/>
      <c r="U196" s="75"/>
      <c r="V196" s="151"/>
    </row>
    <row r="197" spans="2:22" ht="33" customHeight="1">
      <c r="B197" s="150" t="s">
        <v>254</v>
      </c>
      <c r="C197" s="75"/>
      <c r="D197" s="75"/>
      <c r="E197" s="75"/>
      <c r="F197" s="75"/>
      <c r="G197" s="75"/>
      <c r="H197" s="75"/>
      <c r="I197" s="75"/>
      <c r="J197" s="75"/>
      <c r="K197" s="75"/>
      <c r="L197" s="75"/>
      <c r="M197" s="75"/>
      <c r="N197" s="75"/>
      <c r="O197" s="75"/>
      <c r="P197" s="75"/>
      <c r="Q197" s="75"/>
      <c r="R197" s="75"/>
      <c r="S197" s="75"/>
      <c r="T197" s="75"/>
      <c r="U197" s="75"/>
      <c r="V197" s="151"/>
    </row>
    <row r="198" spans="2:22" ht="35.25" customHeight="1">
      <c r="B198" s="150" t="s">
        <v>255</v>
      </c>
      <c r="C198" s="75"/>
      <c r="D198" s="75"/>
      <c r="E198" s="75"/>
      <c r="F198" s="75"/>
      <c r="G198" s="75"/>
      <c r="H198" s="75"/>
      <c r="I198" s="75"/>
      <c r="J198" s="75"/>
      <c r="K198" s="75"/>
      <c r="L198" s="75"/>
      <c r="M198" s="75"/>
      <c r="N198" s="75"/>
      <c r="O198" s="75"/>
      <c r="P198" s="75"/>
      <c r="Q198" s="75"/>
      <c r="R198" s="75"/>
      <c r="S198" s="75"/>
      <c r="T198" s="75"/>
      <c r="U198" s="75"/>
      <c r="V198" s="151"/>
    </row>
    <row r="199" spans="2:22" ht="36" customHeight="1">
      <c r="B199" s="150" t="s">
        <v>256</v>
      </c>
      <c r="C199" s="75"/>
      <c r="D199" s="75"/>
      <c r="E199" s="75"/>
      <c r="F199" s="75"/>
      <c r="G199" s="75"/>
      <c r="H199" s="75"/>
      <c r="I199" s="75"/>
      <c r="J199" s="75"/>
      <c r="K199" s="75"/>
      <c r="L199" s="75"/>
      <c r="M199" s="75"/>
      <c r="N199" s="75"/>
      <c r="O199" s="75"/>
      <c r="P199" s="75"/>
      <c r="Q199" s="75"/>
      <c r="R199" s="75"/>
      <c r="S199" s="75"/>
      <c r="T199" s="75"/>
      <c r="U199" s="75"/>
      <c r="V199" s="151"/>
    </row>
    <row r="200" spans="2:22" ht="32.25" customHeight="1">
      <c r="B200" s="150" t="s">
        <v>257</v>
      </c>
      <c r="C200" s="75"/>
      <c r="D200" s="75"/>
      <c r="E200" s="75"/>
      <c r="F200" s="75"/>
      <c r="G200" s="75"/>
      <c r="H200" s="75"/>
      <c r="I200" s="75"/>
      <c r="J200" s="75"/>
      <c r="K200" s="75"/>
      <c r="L200" s="75"/>
      <c r="M200" s="75"/>
      <c r="N200" s="75"/>
      <c r="O200" s="75"/>
      <c r="P200" s="75"/>
      <c r="Q200" s="75"/>
      <c r="R200" s="75"/>
      <c r="S200" s="75"/>
      <c r="T200" s="75"/>
      <c r="U200" s="75"/>
      <c r="V200" s="151"/>
    </row>
    <row r="201" spans="2:22" ht="37.5" customHeight="1">
      <c r="B201" s="150" t="s">
        <v>258</v>
      </c>
      <c r="C201" s="75"/>
      <c r="D201" s="75"/>
      <c r="E201" s="75"/>
      <c r="F201" s="75"/>
      <c r="G201" s="75"/>
      <c r="H201" s="75"/>
      <c r="I201" s="75"/>
      <c r="J201" s="75"/>
      <c r="K201" s="75"/>
      <c r="L201" s="75"/>
      <c r="M201" s="75"/>
      <c r="N201" s="75"/>
      <c r="O201" s="75"/>
      <c r="P201" s="75"/>
      <c r="Q201" s="75"/>
      <c r="R201" s="75"/>
      <c r="S201" s="75"/>
      <c r="T201" s="75"/>
      <c r="U201" s="75"/>
      <c r="V201" s="151"/>
    </row>
    <row r="202" spans="2:22" ht="42.75" customHeight="1">
      <c r="B202" s="150" t="s">
        <v>259</v>
      </c>
      <c r="C202" s="75"/>
      <c r="D202" s="75"/>
      <c r="E202" s="75"/>
      <c r="F202" s="75"/>
      <c r="G202" s="75"/>
      <c r="H202" s="75"/>
      <c r="I202" s="75"/>
      <c r="J202" s="75"/>
      <c r="K202" s="75"/>
      <c r="L202" s="75"/>
      <c r="M202" s="75"/>
      <c r="N202" s="75"/>
      <c r="O202" s="75"/>
      <c r="P202" s="75"/>
      <c r="Q202" s="75"/>
      <c r="R202" s="75"/>
      <c r="S202" s="75"/>
      <c r="T202" s="75"/>
      <c r="U202" s="75"/>
      <c r="V202" s="151"/>
    </row>
    <row r="203" spans="2:22" ht="30.75" customHeight="1">
      <c r="B203" s="150" t="s">
        <v>255</v>
      </c>
      <c r="C203" s="75"/>
      <c r="D203" s="75"/>
      <c r="E203" s="75"/>
      <c r="F203" s="75"/>
      <c r="G203" s="75"/>
      <c r="H203" s="75"/>
      <c r="I203" s="75"/>
      <c r="J203" s="75"/>
      <c r="K203" s="75"/>
      <c r="L203" s="75"/>
      <c r="M203" s="75"/>
      <c r="N203" s="75"/>
      <c r="O203" s="75"/>
      <c r="P203" s="75"/>
      <c r="Q203" s="75"/>
      <c r="R203" s="75"/>
      <c r="S203" s="75"/>
      <c r="T203" s="75"/>
      <c r="U203" s="75"/>
      <c r="V203" s="151"/>
    </row>
    <row r="204" spans="2:22" ht="53.25" customHeight="1">
      <c r="B204" s="150" t="s">
        <v>256</v>
      </c>
      <c r="C204" s="75"/>
      <c r="D204" s="75"/>
      <c r="E204" s="75"/>
      <c r="F204" s="75"/>
      <c r="G204" s="75"/>
      <c r="H204" s="75"/>
      <c r="I204" s="75"/>
      <c r="J204" s="75"/>
      <c r="K204" s="75"/>
      <c r="L204" s="75"/>
      <c r="M204" s="75"/>
      <c r="N204" s="75"/>
      <c r="O204" s="75"/>
      <c r="P204" s="75"/>
      <c r="Q204" s="75"/>
      <c r="R204" s="75"/>
      <c r="S204" s="75"/>
      <c r="T204" s="75"/>
      <c r="U204" s="75"/>
      <c r="V204" s="151"/>
    </row>
    <row r="205" spans="2:22" ht="34.5" customHeight="1">
      <c r="B205" s="150" t="s">
        <v>257</v>
      </c>
      <c r="C205" s="75"/>
      <c r="D205" s="75"/>
      <c r="E205" s="75"/>
      <c r="F205" s="75"/>
      <c r="G205" s="75"/>
      <c r="H205" s="75"/>
      <c r="I205" s="75"/>
      <c r="J205" s="75"/>
      <c r="K205" s="75"/>
      <c r="L205" s="75"/>
      <c r="M205" s="75"/>
      <c r="N205" s="75"/>
      <c r="O205" s="75"/>
      <c r="P205" s="75"/>
      <c r="Q205" s="75"/>
      <c r="R205" s="75"/>
      <c r="S205" s="75"/>
      <c r="T205" s="75"/>
      <c r="U205" s="75"/>
      <c r="V205" s="151"/>
    </row>
    <row r="206" spans="2:22" ht="42" customHeight="1">
      <c r="B206" s="150" t="s">
        <v>258</v>
      </c>
      <c r="C206" s="75"/>
      <c r="D206" s="75"/>
      <c r="E206" s="75"/>
      <c r="F206" s="75"/>
      <c r="G206" s="75"/>
      <c r="H206" s="75"/>
      <c r="I206" s="75"/>
      <c r="J206" s="75"/>
      <c r="K206" s="75"/>
      <c r="L206" s="75"/>
      <c r="M206" s="75"/>
      <c r="N206" s="75"/>
      <c r="O206" s="75"/>
      <c r="P206" s="75"/>
      <c r="Q206" s="75"/>
      <c r="R206" s="75"/>
      <c r="S206" s="75"/>
      <c r="T206" s="75"/>
      <c r="U206" s="75"/>
      <c r="V206" s="151"/>
    </row>
    <row r="207" spans="2:22" ht="42.75" customHeight="1">
      <c r="B207" s="150" t="s">
        <v>259</v>
      </c>
      <c r="C207" s="75"/>
      <c r="D207" s="75"/>
      <c r="E207" s="75"/>
      <c r="F207" s="75"/>
      <c r="G207" s="75"/>
      <c r="H207" s="75"/>
      <c r="I207" s="75"/>
      <c r="J207" s="75"/>
      <c r="K207" s="75"/>
      <c r="L207" s="75"/>
      <c r="M207" s="75"/>
      <c r="N207" s="75"/>
      <c r="O207" s="75"/>
      <c r="P207" s="75"/>
      <c r="Q207" s="75"/>
      <c r="R207" s="75"/>
      <c r="S207" s="75"/>
      <c r="T207" s="75"/>
      <c r="U207" s="75"/>
      <c r="V207" s="151"/>
    </row>
    <row r="208" spans="2:22" ht="46.5" customHeight="1">
      <c r="B208" s="152" t="s">
        <v>66</v>
      </c>
      <c r="C208" s="153"/>
      <c r="D208" s="153"/>
      <c r="E208" s="153"/>
      <c r="F208" s="153"/>
      <c r="G208" s="153"/>
      <c r="H208" s="153"/>
      <c r="I208" s="153"/>
      <c r="J208" s="153"/>
      <c r="K208" s="153"/>
      <c r="L208" s="153"/>
      <c r="M208" s="154" t="s">
        <v>0</v>
      </c>
      <c r="N208" s="154"/>
      <c r="O208" s="154"/>
      <c r="P208" s="155"/>
      <c r="Q208" s="155"/>
      <c r="R208" s="155"/>
      <c r="S208" s="156"/>
      <c r="T208" s="156"/>
      <c r="U208" s="156"/>
      <c r="V208" s="157"/>
    </row>
    <row r="209" spans="2:22" ht="13.5" thickBot="1">
      <c r="B209" s="158"/>
      <c r="C209" s="159"/>
      <c r="D209" s="159"/>
      <c r="E209" s="159"/>
      <c r="F209" s="159"/>
      <c r="G209" s="159"/>
      <c r="H209" s="159"/>
      <c r="I209" s="159"/>
      <c r="J209" s="159"/>
      <c r="K209" s="159"/>
      <c r="L209" s="159"/>
      <c r="M209" s="159"/>
      <c r="N209" s="159"/>
      <c r="O209" s="159"/>
      <c r="P209" s="159"/>
      <c r="Q209" s="159"/>
      <c r="R209" s="159"/>
      <c r="S209" s="159"/>
      <c r="T209" s="159"/>
      <c r="U209" s="159"/>
      <c r="V209" s="160"/>
    </row>
    <row r="210" spans="2:22" ht="14.25" thickBot="1" thickTop="1">
      <c r="B210" s="161" t="s">
        <v>1</v>
      </c>
      <c r="C210" s="9"/>
      <c r="D210" s="9"/>
      <c r="E210" s="9"/>
      <c r="F210" s="9"/>
      <c r="G210" s="9"/>
      <c r="H210" s="10"/>
      <c r="I210" s="10"/>
      <c r="J210" s="10"/>
      <c r="K210" s="10"/>
      <c r="L210" s="10"/>
      <c r="M210" s="10"/>
      <c r="N210" s="10"/>
      <c r="O210" s="10"/>
      <c r="P210" s="10"/>
      <c r="Q210" s="10"/>
      <c r="R210" s="10"/>
      <c r="S210" s="10"/>
      <c r="T210" s="10"/>
      <c r="U210" s="10"/>
      <c r="V210" s="162"/>
    </row>
    <row r="211" spans="2:22" ht="54" customHeight="1" thickBot="1" thickTop="1">
      <c r="B211" s="163" t="s">
        <v>2</v>
      </c>
      <c r="C211" s="13" t="s">
        <v>260</v>
      </c>
      <c r="D211" s="43" t="s">
        <v>261</v>
      </c>
      <c r="E211" s="43"/>
      <c r="F211" s="43"/>
      <c r="G211" s="43"/>
      <c r="H211" s="43"/>
      <c r="I211" s="14"/>
      <c r="J211" s="15" t="s">
        <v>5</v>
      </c>
      <c r="K211" s="16" t="s">
        <v>6</v>
      </c>
      <c r="L211" s="44" t="s">
        <v>7</v>
      </c>
      <c r="M211" s="44"/>
      <c r="N211" s="44"/>
      <c r="O211" s="44"/>
      <c r="P211" s="17" t="s">
        <v>8</v>
      </c>
      <c r="Q211" s="45" t="s">
        <v>9</v>
      </c>
      <c r="R211" s="45"/>
      <c r="S211" s="15" t="s">
        <v>10</v>
      </c>
      <c r="T211" s="44" t="s">
        <v>11</v>
      </c>
      <c r="U211" s="44"/>
      <c r="V211" s="164"/>
    </row>
    <row r="212" spans="2:22" ht="15.75">
      <c r="B212" s="165" t="s">
        <v>12</v>
      </c>
      <c r="C212" s="48"/>
      <c r="D212" s="48"/>
      <c r="E212" s="48"/>
      <c r="F212" s="48"/>
      <c r="G212" s="48"/>
      <c r="H212" s="48"/>
      <c r="I212" s="48"/>
      <c r="J212" s="48"/>
      <c r="K212" s="48"/>
      <c r="L212" s="48"/>
      <c r="M212" s="48"/>
      <c r="N212" s="48"/>
      <c r="O212" s="48"/>
      <c r="P212" s="48"/>
      <c r="Q212" s="48"/>
      <c r="R212" s="48"/>
      <c r="S212" s="48"/>
      <c r="T212" s="48"/>
      <c r="U212" s="48"/>
      <c r="V212" s="166"/>
    </row>
    <row r="213" spans="2:22" ht="42" customHeight="1" thickBot="1">
      <c r="B213" s="167" t="s">
        <v>13</v>
      </c>
      <c r="C213" s="50" t="s">
        <v>14</v>
      </c>
      <c r="D213" s="50"/>
      <c r="E213" s="50"/>
      <c r="F213" s="50"/>
      <c r="G213" s="50"/>
      <c r="H213" s="19"/>
      <c r="I213" s="19"/>
      <c r="J213" s="19" t="s">
        <v>15</v>
      </c>
      <c r="K213" s="50" t="s">
        <v>135</v>
      </c>
      <c r="L213" s="50"/>
      <c r="M213" s="50"/>
      <c r="N213" s="20"/>
      <c r="O213" s="22" t="s">
        <v>17</v>
      </c>
      <c r="P213" s="50" t="s">
        <v>136</v>
      </c>
      <c r="Q213" s="50"/>
      <c r="R213" s="21"/>
      <c r="S213" s="22" t="s">
        <v>19</v>
      </c>
      <c r="T213" s="50" t="s">
        <v>162</v>
      </c>
      <c r="U213" s="50"/>
      <c r="V213" s="168"/>
    </row>
    <row r="214" spans="2:22" ht="14.25" thickBot="1" thickTop="1">
      <c r="B214" s="161" t="s">
        <v>21</v>
      </c>
      <c r="C214" s="9"/>
      <c r="D214" s="9"/>
      <c r="E214" s="9"/>
      <c r="F214" s="9"/>
      <c r="G214" s="9"/>
      <c r="H214" s="10"/>
      <c r="I214" s="10"/>
      <c r="J214" s="10"/>
      <c r="K214" s="10"/>
      <c r="L214" s="10"/>
      <c r="M214" s="10"/>
      <c r="N214" s="10"/>
      <c r="O214" s="10"/>
      <c r="P214" s="10"/>
      <c r="Q214" s="10"/>
      <c r="R214" s="10"/>
      <c r="S214" s="10"/>
      <c r="T214" s="10"/>
      <c r="U214" s="10"/>
      <c r="V214" s="162"/>
    </row>
    <row r="215" spans="2:22" ht="13.5" thickTop="1">
      <c r="B215" s="169" t="s">
        <v>22</v>
      </c>
      <c r="C215" s="55" t="s">
        <v>23</v>
      </c>
      <c r="D215" s="55"/>
      <c r="E215" s="55"/>
      <c r="F215" s="55"/>
      <c r="G215" s="55"/>
      <c r="H215" s="56"/>
      <c r="I215" s="61" t="s">
        <v>24</v>
      </c>
      <c r="J215" s="62"/>
      <c r="K215" s="62"/>
      <c r="L215" s="62"/>
      <c r="M215" s="62"/>
      <c r="N215" s="62"/>
      <c r="O215" s="62"/>
      <c r="P215" s="62"/>
      <c r="Q215" s="62"/>
      <c r="R215" s="62"/>
      <c r="S215" s="63"/>
      <c r="T215" s="61" t="s">
        <v>25</v>
      </c>
      <c r="U215" s="62"/>
      <c r="V215" s="170" t="s">
        <v>26</v>
      </c>
    </row>
    <row r="216" spans="2:22" ht="12.75">
      <c r="B216" s="171"/>
      <c r="C216" s="57"/>
      <c r="D216" s="57"/>
      <c r="E216" s="57"/>
      <c r="F216" s="57"/>
      <c r="G216" s="57"/>
      <c r="H216" s="58"/>
      <c r="I216" s="67" t="s">
        <v>27</v>
      </c>
      <c r="J216" s="68"/>
      <c r="K216" s="68"/>
      <c r="L216" s="68" t="s">
        <v>28</v>
      </c>
      <c r="M216" s="68"/>
      <c r="N216" s="68"/>
      <c r="O216" s="68"/>
      <c r="P216" s="68" t="s">
        <v>29</v>
      </c>
      <c r="Q216" s="68" t="s">
        <v>30</v>
      </c>
      <c r="R216" s="71" t="s">
        <v>31</v>
      </c>
      <c r="S216" s="72"/>
      <c r="T216" s="68" t="s">
        <v>32</v>
      </c>
      <c r="U216" s="68" t="s">
        <v>33</v>
      </c>
      <c r="V216" s="172"/>
    </row>
    <row r="217" spans="2:22" ht="13.5" thickBot="1">
      <c r="B217" s="173"/>
      <c r="C217" s="59"/>
      <c r="D217" s="59"/>
      <c r="E217" s="59"/>
      <c r="F217" s="59"/>
      <c r="G217" s="59"/>
      <c r="H217" s="60"/>
      <c r="I217" s="69"/>
      <c r="J217" s="70"/>
      <c r="K217" s="70"/>
      <c r="L217" s="70"/>
      <c r="M217" s="70"/>
      <c r="N217" s="70"/>
      <c r="O217" s="70"/>
      <c r="P217" s="70"/>
      <c r="Q217" s="70"/>
      <c r="R217" s="23" t="s">
        <v>34</v>
      </c>
      <c r="S217" s="24" t="s">
        <v>35</v>
      </c>
      <c r="T217" s="70"/>
      <c r="U217" s="70"/>
      <c r="V217" s="174"/>
    </row>
    <row r="218" spans="2:22" ht="47.25" customHeight="1" thickBot="1" thickTop="1">
      <c r="B218" s="175" t="s">
        <v>52</v>
      </c>
      <c r="C218" s="73" t="s">
        <v>195</v>
      </c>
      <c r="D218" s="73"/>
      <c r="E218" s="73"/>
      <c r="F218" s="73"/>
      <c r="G218" s="73"/>
      <c r="H218" s="73"/>
      <c r="I218" s="73" t="s">
        <v>198</v>
      </c>
      <c r="J218" s="73"/>
      <c r="K218" s="73"/>
      <c r="L218" s="73" t="s">
        <v>199</v>
      </c>
      <c r="M218" s="73"/>
      <c r="N218" s="73"/>
      <c r="O218" s="73"/>
      <c r="P218" s="27" t="s">
        <v>166</v>
      </c>
      <c r="Q218" s="27" t="s">
        <v>82</v>
      </c>
      <c r="R218" s="27">
        <v>55245.26178571429</v>
      </c>
      <c r="S218" s="27">
        <v>59493.705</v>
      </c>
      <c r="T218" s="27">
        <v>1.457476956521739</v>
      </c>
      <c r="U218" s="27">
        <f>IF(ISERROR(T218/S218),"N/A",T218/S218*100)</f>
        <v>0.0024498002881510553</v>
      </c>
      <c r="V218" s="176" t="s">
        <v>262</v>
      </c>
    </row>
    <row r="219" spans="2:22" ht="14.25" thickBot="1" thickTop="1">
      <c r="B219" s="177" t="s">
        <v>67</v>
      </c>
      <c r="C219" s="80"/>
      <c r="D219" s="80"/>
      <c r="E219" s="80"/>
      <c r="F219" s="80"/>
      <c r="G219" s="80"/>
      <c r="H219" s="80"/>
      <c r="I219" s="80"/>
      <c r="J219" s="80"/>
      <c r="K219" s="80"/>
      <c r="L219" s="80"/>
      <c r="M219" s="80"/>
      <c r="N219" s="80"/>
      <c r="O219" s="80"/>
      <c r="P219" s="80"/>
      <c r="Q219" s="80"/>
      <c r="R219" s="80"/>
      <c r="S219" s="80"/>
      <c r="T219" s="80"/>
      <c r="U219" s="80"/>
      <c r="V219" s="178"/>
    </row>
    <row r="220" spans="2:22" ht="12.75">
      <c r="B220" s="179" t="s">
        <v>57</v>
      </c>
      <c r="C220" s="37"/>
      <c r="D220" s="38"/>
      <c r="E220" s="37"/>
      <c r="F220" s="37"/>
      <c r="G220" s="37"/>
      <c r="H220" s="37"/>
      <c r="I220" s="39"/>
      <c r="J220" s="34"/>
      <c r="K220" s="39"/>
      <c r="L220" s="34"/>
      <c r="M220" s="39"/>
      <c r="N220" s="34"/>
      <c r="O220" s="39"/>
      <c r="P220" s="34"/>
      <c r="Q220" s="39"/>
      <c r="R220" s="41">
        <v>4</v>
      </c>
      <c r="S220" s="41">
        <v>2</v>
      </c>
      <c r="T220" s="41">
        <v>4</v>
      </c>
      <c r="U220" s="41">
        <f aca="true" t="shared" si="1" ref="U220:U248">IF(ISERROR(T220/S220),"N/A",T220/S220*100)</f>
        <v>200</v>
      </c>
      <c r="V220" s="180" t="s">
        <v>263</v>
      </c>
    </row>
    <row r="221" spans="2:22" ht="12.75">
      <c r="B221" s="179" t="s">
        <v>57</v>
      </c>
      <c r="C221" s="37"/>
      <c r="D221" s="38"/>
      <c r="E221" s="37"/>
      <c r="F221" s="37"/>
      <c r="G221" s="37"/>
      <c r="H221" s="37"/>
      <c r="I221" s="39"/>
      <c r="J221" s="34"/>
      <c r="K221" s="39"/>
      <c r="L221" s="34"/>
      <c r="M221" s="39"/>
      <c r="N221" s="34"/>
      <c r="O221" s="39"/>
      <c r="P221" s="34"/>
      <c r="Q221" s="39"/>
      <c r="R221" s="41">
        <v>0</v>
      </c>
      <c r="S221" s="41">
        <v>0</v>
      </c>
      <c r="T221" s="41">
        <v>0</v>
      </c>
      <c r="U221" s="41" t="str">
        <f t="shared" si="1"/>
        <v>N/A</v>
      </c>
      <c r="V221" s="180" t="s">
        <v>264</v>
      </c>
    </row>
    <row r="222" spans="2:22" ht="12.75">
      <c r="B222" s="179" t="s">
        <v>57</v>
      </c>
      <c r="C222" s="37"/>
      <c r="D222" s="38"/>
      <c r="E222" s="37"/>
      <c r="F222" s="37"/>
      <c r="G222" s="37"/>
      <c r="H222" s="37"/>
      <c r="I222" s="39"/>
      <c r="J222" s="34"/>
      <c r="K222" s="39"/>
      <c r="L222" s="34"/>
      <c r="M222" s="39"/>
      <c r="N222" s="34"/>
      <c r="O222" s="39"/>
      <c r="P222" s="34"/>
      <c r="Q222" s="39"/>
      <c r="R222" s="41">
        <v>0</v>
      </c>
      <c r="S222" s="41">
        <v>0</v>
      </c>
      <c r="T222" s="41">
        <v>0</v>
      </c>
      <c r="U222" s="41" t="str">
        <f t="shared" si="1"/>
        <v>N/A</v>
      </c>
      <c r="V222" s="180" t="s">
        <v>265</v>
      </c>
    </row>
    <row r="223" spans="2:22" ht="12.75">
      <c r="B223" s="179" t="s">
        <v>57</v>
      </c>
      <c r="C223" s="37"/>
      <c r="D223" s="38"/>
      <c r="E223" s="37"/>
      <c r="F223" s="37"/>
      <c r="G223" s="37"/>
      <c r="H223" s="37"/>
      <c r="I223" s="39"/>
      <c r="J223" s="34"/>
      <c r="K223" s="39"/>
      <c r="L223" s="34"/>
      <c r="M223" s="39"/>
      <c r="N223" s="34"/>
      <c r="O223" s="39"/>
      <c r="P223" s="34"/>
      <c r="Q223" s="39"/>
      <c r="R223" s="41">
        <v>1</v>
      </c>
      <c r="S223" s="41">
        <v>0</v>
      </c>
      <c r="T223" s="41">
        <v>0</v>
      </c>
      <c r="U223" s="41" t="str">
        <f t="shared" si="1"/>
        <v>N/A</v>
      </c>
      <c r="V223" s="180" t="s">
        <v>266</v>
      </c>
    </row>
    <row r="224" spans="2:22" ht="12.75">
      <c r="B224" s="179" t="s">
        <v>57</v>
      </c>
      <c r="C224" s="37"/>
      <c r="D224" s="38"/>
      <c r="E224" s="37"/>
      <c r="F224" s="37"/>
      <c r="G224" s="37"/>
      <c r="H224" s="37"/>
      <c r="I224" s="39"/>
      <c r="J224" s="34"/>
      <c r="K224" s="39"/>
      <c r="L224" s="34"/>
      <c r="M224" s="39"/>
      <c r="N224" s="34"/>
      <c r="O224" s="39"/>
      <c r="P224" s="34"/>
      <c r="Q224" s="39"/>
      <c r="R224" s="41">
        <v>4</v>
      </c>
      <c r="S224" s="41">
        <v>3</v>
      </c>
      <c r="T224" s="41">
        <v>3</v>
      </c>
      <c r="U224" s="41">
        <f t="shared" si="1"/>
        <v>100</v>
      </c>
      <c r="V224" s="180" t="s">
        <v>267</v>
      </c>
    </row>
    <row r="225" spans="2:22" ht="12.75">
      <c r="B225" s="179" t="s">
        <v>57</v>
      </c>
      <c r="C225" s="37"/>
      <c r="D225" s="38"/>
      <c r="E225" s="37"/>
      <c r="F225" s="37"/>
      <c r="G225" s="37"/>
      <c r="H225" s="37"/>
      <c r="I225" s="39"/>
      <c r="J225" s="34"/>
      <c r="K225" s="39"/>
      <c r="L225" s="34"/>
      <c r="M225" s="39"/>
      <c r="N225" s="34"/>
      <c r="O225" s="39"/>
      <c r="P225" s="34"/>
      <c r="Q225" s="39"/>
      <c r="R225" s="41">
        <v>0</v>
      </c>
      <c r="S225" s="41">
        <v>0</v>
      </c>
      <c r="T225" s="41">
        <v>0</v>
      </c>
      <c r="U225" s="41" t="str">
        <f t="shared" si="1"/>
        <v>N/A</v>
      </c>
      <c r="V225" s="180" t="s">
        <v>268</v>
      </c>
    </row>
    <row r="226" spans="2:22" ht="12.75">
      <c r="B226" s="179" t="s">
        <v>57</v>
      </c>
      <c r="C226" s="37"/>
      <c r="D226" s="38"/>
      <c r="E226" s="37"/>
      <c r="F226" s="37"/>
      <c r="G226" s="37"/>
      <c r="H226" s="37"/>
      <c r="I226" s="39"/>
      <c r="J226" s="34"/>
      <c r="K226" s="39"/>
      <c r="L226" s="34"/>
      <c r="M226" s="39"/>
      <c r="N226" s="34"/>
      <c r="O226" s="39"/>
      <c r="P226" s="34"/>
      <c r="Q226" s="39"/>
      <c r="R226" s="41">
        <v>20</v>
      </c>
      <c r="S226" s="41">
        <v>20</v>
      </c>
      <c r="T226" s="41">
        <v>0</v>
      </c>
      <c r="U226" s="41">
        <f t="shared" si="1"/>
        <v>0</v>
      </c>
      <c r="V226" s="180" t="s">
        <v>269</v>
      </c>
    </row>
    <row r="227" spans="2:22" ht="12.75">
      <c r="B227" s="179" t="s">
        <v>57</v>
      </c>
      <c r="C227" s="37"/>
      <c r="D227" s="38"/>
      <c r="E227" s="37"/>
      <c r="F227" s="37"/>
      <c r="G227" s="37"/>
      <c r="H227" s="37"/>
      <c r="I227" s="39"/>
      <c r="J227" s="34"/>
      <c r="K227" s="39"/>
      <c r="L227" s="34"/>
      <c r="M227" s="39"/>
      <c r="N227" s="34"/>
      <c r="O227" s="39"/>
      <c r="P227" s="34"/>
      <c r="Q227" s="39"/>
      <c r="R227" s="41">
        <v>25</v>
      </c>
      <c r="S227" s="41">
        <v>25</v>
      </c>
      <c r="T227" s="41">
        <v>10</v>
      </c>
      <c r="U227" s="41">
        <f t="shared" si="1"/>
        <v>40</v>
      </c>
      <c r="V227" s="180" t="s">
        <v>270</v>
      </c>
    </row>
    <row r="228" spans="2:22" ht="12.75">
      <c r="B228" s="179" t="s">
        <v>57</v>
      </c>
      <c r="C228" s="37"/>
      <c r="D228" s="38"/>
      <c r="E228" s="37"/>
      <c r="F228" s="37"/>
      <c r="G228" s="37"/>
      <c r="H228" s="37"/>
      <c r="I228" s="39"/>
      <c r="J228" s="34"/>
      <c r="K228" s="39"/>
      <c r="L228" s="34"/>
      <c r="M228" s="39"/>
      <c r="N228" s="34"/>
      <c r="O228" s="39"/>
      <c r="P228" s="34"/>
      <c r="Q228" s="39"/>
      <c r="R228" s="41">
        <v>15</v>
      </c>
      <c r="S228" s="41">
        <v>10</v>
      </c>
      <c r="T228" s="41">
        <v>5</v>
      </c>
      <c r="U228" s="41">
        <f t="shared" si="1"/>
        <v>50</v>
      </c>
      <c r="V228" s="180" t="s">
        <v>271</v>
      </c>
    </row>
    <row r="229" spans="2:22" ht="12.75">
      <c r="B229" s="179" t="s">
        <v>57</v>
      </c>
      <c r="C229" s="37"/>
      <c r="D229" s="38"/>
      <c r="E229" s="37"/>
      <c r="F229" s="37"/>
      <c r="G229" s="37"/>
      <c r="H229" s="37"/>
      <c r="I229" s="39"/>
      <c r="J229" s="34"/>
      <c r="K229" s="39"/>
      <c r="L229" s="34"/>
      <c r="M229" s="39"/>
      <c r="N229" s="34"/>
      <c r="O229" s="39"/>
      <c r="P229" s="34"/>
      <c r="Q229" s="39"/>
      <c r="R229" s="41">
        <v>0</v>
      </c>
      <c r="S229" s="41">
        <v>0</v>
      </c>
      <c r="T229" s="41">
        <v>0</v>
      </c>
      <c r="U229" s="41" t="str">
        <f t="shared" si="1"/>
        <v>N/A</v>
      </c>
      <c r="V229" s="180" t="s">
        <v>272</v>
      </c>
    </row>
    <row r="230" spans="2:22" ht="12.75">
      <c r="B230" s="179" t="s">
        <v>57</v>
      </c>
      <c r="C230" s="37"/>
      <c r="D230" s="38"/>
      <c r="E230" s="37"/>
      <c r="F230" s="37"/>
      <c r="G230" s="37"/>
      <c r="H230" s="37"/>
      <c r="I230" s="39"/>
      <c r="J230" s="34"/>
      <c r="K230" s="39"/>
      <c r="L230" s="34"/>
      <c r="M230" s="39"/>
      <c r="N230" s="34"/>
      <c r="O230" s="39"/>
      <c r="P230" s="34"/>
      <c r="Q230" s="39"/>
      <c r="R230" s="41">
        <v>11</v>
      </c>
      <c r="S230" s="41">
        <v>3</v>
      </c>
      <c r="T230" s="41">
        <v>2</v>
      </c>
      <c r="U230" s="41">
        <f t="shared" si="1"/>
        <v>66.66666666666666</v>
      </c>
      <c r="V230" s="180" t="s">
        <v>273</v>
      </c>
    </row>
    <row r="231" spans="2:22" ht="12.75">
      <c r="B231" s="179" t="s">
        <v>57</v>
      </c>
      <c r="C231" s="37"/>
      <c r="D231" s="38"/>
      <c r="E231" s="37"/>
      <c r="F231" s="37"/>
      <c r="G231" s="37"/>
      <c r="H231" s="37"/>
      <c r="I231" s="39"/>
      <c r="J231" s="34"/>
      <c r="K231" s="39"/>
      <c r="L231" s="34"/>
      <c r="M231" s="39"/>
      <c r="N231" s="34"/>
      <c r="O231" s="39"/>
      <c r="P231" s="34"/>
      <c r="Q231" s="39"/>
      <c r="R231" s="41">
        <v>8</v>
      </c>
      <c r="S231" s="41">
        <v>8</v>
      </c>
      <c r="T231" s="41">
        <v>0</v>
      </c>
      <c r="U231" s="41">
        <f t="shared" si="1"/>
        <v>0</v>
      </c>
      <c r="V231" s="180" t="s">
        <v>274</v>
      </c>
    </row>
    <row r="232" spans="2:22" ht="12.75">
      <c r="B232" s="179" t="s">
        <v>57</v>
      </c>
      <c r="C232" s="37"/>
      <c r="D232" s="38"/>
      <c r="E232" s="37"/>
      <c r="F232" s="37"/>
      <c r="G232" s="37"/>
      <c r="H232" s="37"/>
      <c r="I232" s="39"/>
      <c r="J232" s="34"/>
      <c r="K232" s="39"/>
      <c r="L232" s="34"/>
      <c r="M232" s="39"/>
      <c r="N232" s="34"/>
      <c r="O232" s="39"/>
      <c r="P232" s="34"/>
      <c r="Q232" s="39"/>
      <c r="R232" s="41">
        <v>2</v>
      </c>
      <c r="S232" s="41">
        <v>2</v>
      </c>
      <c r="T232" s="41">
        <v>0</v>
      </c>
      <c r="U232" s="41">
        <f t="shared" si="1"/>
        <v>0</v>
      </c>
      <c r="V232" s="180" t="s">
        <v>275</v>
      </c>
    </row>
    <row r="233" spans="2:22" ht="12.75">
      <c r="B233" s="179" t="s">
        <v>57</v>
      </c>
      <c r="C233" s="37"/>
      <c r="D233" s="38"/>
      <c r="E233" s="37"/>
      <c r="F233" s="37"/>
      <c r="G233" s="37"/>
      <c r="H233" s="37"/>
      <c r="I233" s="39"/>
      <c r="J233" s="34"/>
      <c r="K233" s="39"/>
      <c r="L233" s="34"/>
      <c r="M233" s="39"/>
      <c r="N233" s="34"/>
      <c r="O233" s="39"/>
      <c r="P233" s="34"/>
      <c r="Q233" s="39"/>
      <c r="R233" s="41">
        <v>2</v>
      </c>
      <c r="S233" s="41">
        <v>2</v>
      </c>
      <c r="T233" s="41">
        <v>2</v>
      </c>
      <c r="U233" s="41">
        <f t="shared" si="1"/>
        <v>100</v>
      </c>
      <c r="V233" s="180" t="s">
        <v>276</v>
      </c>
    </row>
    <row r="234" spans="2:22" ht="12.75">
      <c r="B234" s="179" t="s">
        <v>57</v>
      </c>
      <c r="C234" s="37"/>
      <c r="D234" s="38"/>
      <c r="E234" s="37"/>
      <c r="F234" s="37"/>
      <c r="G234" s="37"/>
      <c r="H234" s="37"/>
      <c r="I234" s="39"/>
      <c r="J234" s="34"/>
      <c r="K234" s="39"/>
      <c r="L234" s="34"/>
      <c r="M234" s="39"/>
      <c r="N234" s="34"/>
      <c r="O234" s="39"/>
      <c r="P234" s="34"/>
      <c r="Q234" s="39"/>
      <c r="R234" s="41">
        <v>3</v>
      </c>
      <c r="S234" s="41">
        <v>0</v>
      </c>
      <c r="T234" s="41">
        <v>0</v>
      </c>
      <c r="U234" s="41" t="str">
        <f t="shared" si="1"/>
        <v>N/A</v>
      </c>
      <c r="V234" s="180" t="s">
        <v>277</v>
      </c>
    </row>
    <row r="235" spans="2:22" ht="12.75">
      <c r="B235" s="179" t="s">
        <v>57</v>
      </c>
      <c r="C235" s="37"/>
      <c r="D235" s="38"/>
      <c r="E235" s="37"/>
      <c r="F235" s="37"/>
      <c r="G235" s="37"/>
      <c r="H235" s="37"/>
      <c r="I235" s="39"/>
      <c r="J235" s="34"/>
      <c r="K235" s="39"/>
      <c r="L235" s="34"/>
      <c r="M235" s="39"/>
      <c r="N235" s="34"/>
      <c r="O235" s="39"/>
      <c r="P235" s="34"/>
      <c r="Q235" s="39"/>
      <c r="R235" s="41">
        <v>1</v>
      </c>
      <c r="S235" s="41">
        <v>1</v>
      </c>
      <c r="T235" s="41">
        <v>0</v>
      </c>
      <c r="U235" s="41">
        <f t="shared" si="1"/>
        <v>0</v>
      </c>
      <c r="V235" s="180" t="s">
        <v>278</v>
      </c>
    </row>
    <row r="236" spans="2:22" ht="12.75">
      <c r="B236" s="179" t="s">
        <v>57</v>
      </c>
      <c r="C236" s="37"/>
      <c r="D236" s="38"/>
      <c r="E236" s="37"/>
      <c r="F236" s="37"/>
      <c r="G236" s="37"/>
      <c r="H236" s="37"/>
      <c r="I236" s="39"/>
      <c r="J236" s="34"/>
      <c r="K236" s="39"/>
      <c r="L236" s="34"/>
      <c r="M236" s="39"/>
      <c r="N236" s="34"/>
      <c r="O236" s="39"/>
      <c r="P236" s="34"/>
      <c r="Q236" s="39"/>
      <c r="R236" s="41">
        <v>25</v>
      </c>
      <c r="S236" s="41">
        <v>25</v>
      </c>
      <c r="T236" s="41">
        <v>0</v>
      </c>
      <c r="U236" s="41">
        <f t="shared" si="1"/>
        <v>0</v>
      </c>
      <c r="V236" s="180" t="s">
        <v>279</v>
      </c>
    </row>
    <row r="237" spans="2:22" ht="12.75">
      <c r="B237" s="179" t="s">
        <v>57</v>
      </c>
      <c r="C237" s="37"/>
      <c r="D237" s="38"/>
      <c r="E237" s="37"/>
      <c r="F237" s="37"/>
      <c r="G237" s="37"/>
      <c r="H237" s="37"/>
      <c r="I237" s="39"/>
      <c r="J237" s="34"/>
      <c r="K237" s="39"/>
      <c r="L237" s="34"/>
      <c r="M237" s="39"/>
      <c r="N237" s="34"/>
      <c r="O237" s="39"/>
      <c r="P237" s="34"/>
      <c r="Q237" s="39"/>
      <c r="R237" s="41">
        <v>0</v>
      </c>
      <c r="S237" s="41">
        <v>0</v>
      </c>
      <c r="T237" s="41">
        <v>0</v>
      </c>
      <c r="U237" s="41" t="str">
        <f t="shared" si="1"/>
        <v>N/A</v>
      </c>
      <c r="V237" s="180" t="s">
        <v>280</v>
      </c>
    </row>
    <row r="238" spans="2:22" ht="12.75">
      <c r="B238" s="179" t="s">
        <v>57</v>
      </c>
      <c r="C238" s="37"/>
      <c r="D238" s="38"/>
      <c r="E238" s="37"/>
      <c r="F238" s="37"/>
      <c r="G238" s="37"/>
      <c r="H238" s="37"/>
      <c r="I238" s="39"/>
      <c r="J238" s="34"/>
      <c r="K238" s="39"/>
      <c r="L238" s="34"/>
      <c r="M238" s="39"/>
      <c r="N238" s="34"/>
      <c r="O238" s="39"/>
      <c r="P238" s="34"/>
      <c r="Q238" s="39"/>
      <c r="R238" s="41">
        <v>0</v>
      </c>
      <c r="S238" s="41">
        <v>0</v>
      </c>
      <c r="T238" s="41">
        <v>0</v>
      </c>
      <c r="U238" s="41" t="str">
        <f t="shared" si="1"/>
        <v>N/A</v>
      </c>
      <c r="V238" s="180" t="s">
        <v>281</v>
      </c>
    </row>
    <row r="239" spans="2:22" ht="12.75">
      <c r="B239" s="179" t="s">
        <v>57</v>
      </c>
      <c r="C239" s="37"/>
      <c r="D239" s="38"/>
      <c r="E239" s="37"/>
      <c r="F239" s="37"/>
      <c r="G239" s="37"/>
      <c r="H239" s="37"/>
      <c r="I239" s="39"/>
      <c r="J239" s="34"/>
      <c r="K239" s="39"/>
      <c r="L239" s="34"/>
      <c r="M239" s="39"/>
      <c r="N239" s="34"/>
      <c r="O239" s="39"/>
      <c r="P239" s="34"/>
      <c r="Q239" s="39"/>
      <c r="R239" s="41">
        <v>0</v>
      </c>
      <c r="S239" s="41">
        <v>0</v>
      </c>
      <c r="T239" s="41">
        <v>0</v>
      </c>
      <c r="U239" s="41" t="str">
        <f t="shared" si="1"/>
        <v>N/A</v>
      </c>
      <c r="V239" s="180" t="s">
        <v>282</v>
      </c>
    </row>
    <row r="240" spans="2:22" ht="12.75">
      <c r="B240" s="179" t="s">
        <v>57</v>
      </c>
      <c r="C240" s="37"/>
      <c r="D240" s="38"/>
      <c r="E240" s="37"/>
      <c r="F240" s="37"/>
      <c r="G240" s="37"/>
      <c r="H240" s="37"/>
      <c r="I240" s="39"/>
      <c r="J240" s="34"/>
      <c r="K240" s="39"/>
      <c r="L240" s="34"/>
      <c r="M240" s="39"/>
      <c r="N240" s="34"/>
      <c r="O240" s="39"/>
      <c r="P240" s="34"/>
      <c r="Q240" s="39"/>
      <c r="R240" s="41">
        <v>15</v>
      </c>
      <c r="S240" s="41">
        <v>10</v>
      </c>
      <c r="T240" s="41">
        <v>5</v>
      </c>
      <c r="U240" s="41">
        <f t="shared" si="1"/>
        <v>50</v>
      </c>
      <c r="V240" s="180" t="s">
        <v>283</v>
      </c>
    </row>
    <row r="241" spans="2:22" ht="12.75">
      <c r="B241" s="179" t="s">
        <v>57</v>
      </c>
      <c r="C241" s="37"/>
      <c r="D241" s="38"/>
      <c r="E241" s="37"/>
      <c r="F241" s="37"/>
      <c r="G241" s="37"/>
      <c r="H241" s="37"/>
      <c r="I241" s="39"/>
      <c r="J241" s="34"/>
      <c r="K241" s="39"/>
      <c r="L241" s="34"/>
      <c r="M241" s="39"/>
      <c r="N241" s="34"/>
      <c r="O241" s="39"/>
      <c r="P241" s="34"/>
      <c r="Q241" s="39"/>
      <c r="R241" s="41">
        <v>1546719.33</v>
      </c>
      <c r="S241" s="41">
        <v>1546719.33</v>
      </c>
      <c r="T241" s="41">
        <v>0.52197</v>
      </c>
      <c r="U241" s="41">
        <f t="shared" si="1"/>
        <v>3.374691127704469E-05</v>
      </c>
      <c r="V241" s="180" t="s">
        <v>284</v>
      </c>
    </row>
    <row r="242" spans="2:22" ht="12.75">
      <c r="B242" s="179" t="s">
        <v>57</v>
      </c>
      <c r="C242" s="37"/>
      <c r="D242" s="38"/>
      <c r="E242" s="37"/>
      <c r="F242" s="37"/>
      <c r="G242" s="37"/>
      <c r="H242" s="37"/>
      <c r="I242" s="39"/>
      <c r="J242" s="34"/>
      <c r="K242" s="39"/>
      <c r="L242" s="34"/>
      <c r="M242" s="39"/>
      <c r="N242" s="34"/>
      <c r="O242" s="39"/>
      <c r="P242" s="34"/>
      <c r="Q242" s="39"/>
      <c r="R242" s="41">
        <v>2</v>
      </c>
      <c r="S242" s="41">
        <v>2</v>
      </c>
      <c r="T242" s="41">
        <v>0</v>
      </c>
      <c r="U242" s="41">
        <f t="shared" si="1"/>
        <v>0</v>
      </c>
      <c r="V242" s="180" t="s">
        <v>285</v>
      </c>
    </row>
    <row r="243" spans="2:22" ht="12.75">
      <c r="B243" s="179" t="s">
        <v>57</v>
      </c>
      <c r="C243" s="37"/>
      <c r="D243" s="38"/>
      <c r="E243" s="37"/>
      <c r="F243" s="37"/>
      <c r="G243" s="37"/>
      <c r="H243" s="37"/>
      <c r="I243" s="39"/>
      <c r="J243" s="34"/>
      <c r="K243" s="39"/>
      <c r="L243" s="34"/>
      <c r="M243" s="39"/>
      <c r="N243" s="34"/>
      <c r="O243" s="39"/>
      <c r="P243" s="34"/>
      <c r="Q243" s="39"/>
      <c r="R243" s="41">
        <v>1</v>
      </c>
      <c r="S243" s="41">
        <v>1</v>
      </c>
      <c r="T243" s="41">
        <v>0</v>
      </c>
      <c r="U243" s="41">
        <f t="shared" si="1"/>
        <v>0</v>
      </c>
      <c r="V243" s="180" t="s">
        <v>286</v>
      </c>
    </row>
    <row r="244" spans="2:22" ht="12.75">
      <c r="B244" s="179" t="s">
        <v>57</v>
      </c>
      <c r="C244" s="37"/>
      <c r="D244" s="38"/>
      <c r="E244" s="37"/>
      <c r="F244" s="37"/>
      <c r="G244" s="37"/>
      <c r="H244" s="37"/>
      <c r="I244" s="39"/>
      <c r="J244" s="34"/>
      <c r="K244" s="39"/>
      <c r="L244" s="34"/>
      <c r="M244" s="39"/>
      <c r="N244" s="34"/>
      <c r="O244" s="39"/>
      <c r="P244" s="34"/>
      <c r="Q244" s="39"/>
      <c r="R244" s="41">
        <v>2</v>
      </c>
      <c r="S244" s="41">
        <v>1</v>
      </c>
      <c r="T244" s="41">
        <v>1</v>
      </c>
      <c r="U244" s="41">
        <f t="shared" si="1"/>
        <v>100</v>
      </c>
      <c r="V244" s="180" t="s">
        <v>287</v>
      </c>
    </row>
    <row r="245" spans="2:22" ht="12.75">
      <c r="B245" s="179" t="s">
        <v>57</v>
      </c>
      <c r="C245" s="37"/>
      <c r="D245" s="38"/>
      <c r="E245" s="37"/>
      <c r="F245" s="37"/>
      <c r="G245" s="37"/>
      <c r="H245" s="37"/>
      <c r="I245" s="39"/>
      <c r="J245" s="34"/>
      <c r="K245" s="39"/>
      <c r="L245" s="34"/>
      <c r="M245" s="39"/>
      <c r="N245" s="34"/>
      <c r="O245" s="39"/>
      <c r="P245" s="34"/>
      <c r="Q245" s="39"/>
      <c r="R245" s="41">
        <v>2</v>
      </c>
      <c r="S245" s="41">
        <v>2</v>
      </c>
      <c r="T245" s="41">
        <v>1</v>
      </c>
      <c r="U245" s="41">
        <f t="shared" si="1"/>
        <v>50</v>
      </c>
      <c r="V245" s="180" t="s">
        <v>288</v>
      </c>
    </row>
    <row r="246" spans="2:22" ht="12.75">
      <c r="B246" s="179" t="s">
        <v>57</v>
      </c>
      <c r="C246" s="37"/>
      <c r="D246" s="38"/>
      <c r="E246" s="37"/>
      <c r="F246" s="37"/>
      <c r="G246" s="37"/>
      <c r="H246" s="37"/>
      <c r="I246" s="39"/>
      <c r="J246" s="34"/>
      <c r="K246" s="39"/>
      <c r="L246" s="34"/>
      <c r="M246" s="39"/>
      <c r="N246" s="34"/>
      <c r="O246" s="39"/>
      <c r="P246" s="34"/>
      <c r="Q246" s="39"/>
      <c r="R246" s="41">
        <v>1</v>
      </c>
      <c r="S246" s="41">
        <v>0</v>
      </c>
      <c r="T246" s="41">
        <v>0</v>
      </c>
      <c r="U246" s="41" t="str">
        <f t="shared" si="1"/>
        <v>N/A</v>
      </c>
      <c r="V246" s="180" t="s">
        <v>289</v>
      </c>
    </row>
    <row r="247" spans="2:22" ht="35.25" customHeight="1" thickBot="1">
      <c r="B247" s="179" t="s">
        <v>57</v>
      </c>
      <c r="C247" s="37"/>
      <c r="D247" s="38"/>
      <c r="E247" s="37"/>
      <c r="F247" s="37"/>
      <c r="G247" s="37"/>
      <c r="H247" s="37"/>
      <c r="I247" s="39"/>
      <c r="J247" s="34"/>
      <c r="K247" s="39"/>
      <c r="L247" s="34"/>
      <c r="M247" s="39"/>
      <c r="N247" s="34"/>
      <c r="O247" s="39"/>
      <c r="P247" s="34"/>
      <c r="Q247" s="39"/>
      <c r="R247" s="41">
        <v>4</v>
      </c>
      <c r="S247" s="41">
        <v>0</v>
      </c>
      <c r="T247" s="41">
        <v>0</v>
      </c>
      <c r="U247" s="41" t="str">
        <f t="shared" si="1"/>
        <v>N/A</v>
      </c>
      <c r="V247" s="180" t="s">
        <v>290</v>
      </c>
    </row>
    <row r="248" spans="2:22" ht="62.25" customHeight="1" thickBot="1" thickTop="1">
      <c r="B248" s="175" t="s">
        <v>52</v>
      </c>
      <c r="C248" s="73" t="s">
        <v>57</v>
      </c>
      <c r="D248" s="73"/>
      <c r="E248" s="73"/>
      <c r="F248" s="73"/>
      <c r="G248" s="73"/>
      <c r="H248" s="73"/>
      <c r="I248" s="73" t="s">
        <v>196</v>
      </c>
      <c r="J248" s="73"/>
      <c r="K248" s="73"/>
      <c r="L248" s="73" t="s">
        <v>197</v>
      </c>
      <c r="M248" s="73"/>
      <c r="N248" s="73"/>
      <c r="O248" s="73"/>
      <c r="P248" s="27" t="s">
        <v>166</v>
      </c>
      <c r="Q248" s="27" t="s">
        <v>82</v>
      </c>
      <c r="R248" s="27">
        <v>284121.2016129032</v>
      </c>
      <c r="S248" s="27">
        <v>284118.87903225806</v>
      </c>
      <c r="T248" s="27">
        <v>2.167505925925926</v>
      </c>
      <c r="U248" s="27">
        <f t="shared" si="1"/>
        <v>0.0007628869765038857</v>
      </c>
      <c r="V248" s="176" t="s">
        <v>262</v>
      </c>
    </row>
    <row r="249" spans="2:22" ht="14.25" thickBot="1" thickTop="1">
      <c r="B249" s="177" t="s">
        <v>67</v>
      </c>
      <c r="C249" s="80"/>
      <c r="D249" s="80"/>
      <c r="E249" s="80"/>
      <c r="F249" s="80"/>
      <c r="G249" s="80"/>
      <c r="H249" s="80"/>
      <c r="I249" s="80"/>
      <c r="J249" s="80"/>
      <c r="K249" s="80"/>
      <c r="L249" s="80"/>
      <c r="M249" s="80"/>
      <c r="N249" s="80"/>
      <c r="O249" s="80"/>
      <c r="P249" s="80"/>
      <c r="Q249" s="80"/>
      <c r="R249" s="80"/>
      <c r="S249" s="80"/>
      <c r="T249" s="80"/>
      <c r="U249" s="80"/>
      <c r="V249" s="178"/>
    </row>
    <row r="250" spans="2:22" ht="12.75">
      <c r="B250" s="179" t="s">
        <v>57</v>
      </c>
      <c r="C250" s="37"/>
      <c r="D250" s="38"/>
      <c r="E250" s="37"/>
      <c r="F250" s="37"/>
      <c r="G250" s="37"/>
      <c r="H250" s="37"/>
      <c r="I250" s="39"/>
      <c r="J250" s="34"/>
      <c r="K250" s="39"/>
      <c r="L250" s="34"/>
      <c r="M250" s="39"/>
      <c r="N250" s="34"/>
      <c r="O250" s="39"/>
      <c r="P250" s="34"/>
      <c r="Q250" s="39"/>
      <c r="R250" s="41">
        <v>15</v>
      </c>
      <c r="S250" s="41">
        <v>10</v>
      </c>
      <c r="T250" s="41">
        <v>5</v>
      </c>
      <c r="U250" s="41">
        <f aca="true" t="shared" si="2" ref="U250:U286">IF(ISERROR(T250/S250),"N/A",T250/S250*100)</f>
        <v>50</v>
      </c>
      <c r="V250" s="180" t="s">
        <v>271</v>
      </c>
    </row>
    <row r="251" spans="2:22" ht="12.75">
      <c r="B251" s="179" t="s">
        <v>57</v>
      </c>
      <c r="C251" s="37"/>
      <c r="D251" s="38"/>
      <c r="E251" s="37"/>
      <c r="F251" s="37"/>
      <c r="G251" s="37"/>
      <c r="H251" s="37"/>
      <c r="I251" s="39"/>
      <c r="J251" s="34"/>
      <c r="K251" s="39"/>
      <c r="L251" s="34"/>
      <c r="M251" s="39"/>
      <c r="N251" s="34"/>
      <c r="O251" s="39"/>
      <c r="P251" s="34"/>
      <c r="Q251" s="39"/>
      <c r="R251" s="41">
        <v>3</v>
      </c>
      <c r="S251" s="41">
        <v>3</v>
      </c>
      <c r="T251" s="41">
        <v>0</v>
      </c>
      <c r="U251" s="41">
        <f t="shared" si="2"/>
        <v>0</v>
      </c>
      <c r="V251" s="180" t="s">
        <v>265</v>
      </c>
    </row>
    <row r="252" spans="2:22" ht="12.75">
      <c r="B252" s="179" t="s">
        <v>57</v>
      </c>
      <c r="C252" s="37"/>
      <c r="D252" s="38"/>
      <c r="E252" s="37"/>
      <c r="F252" s="37"/>
      <c r="G252" s="37"/>
      <c r="H252" s="37"/>
      <c r="I252" s="39"/>
      <c r="J252" s="34"/>
      <c r="K252" s="39"/>
      <c r="L252" s="34"/>
      <c r="M252" s="39"/>
      <c r="N252" s="34"/>
      <c r="O252" s="39"/>
      <c r="P252" s="34"/>
      <c r="Q252" s="39"/>
      <c r="R252" s="41">
        <v>2</v>
      </c>
      <c r="S252" s="41">
        <v>2</v>
      </c>
      <c r="T252" s="41">
        <v>0</v>
      </c>
      <c r="U252" s="41">
        <f t="shared" si="2"/>
        <v>0</v>
      </c>
      <c r="V252" s="180" t="s">
        <v>268</v>
      </c>
    </row>
    <row r="253" spans="2:22" ht="12.75">
      <c r="B253" s="179" t="s">
        <v>57</v>
      </c>
      <c r="C253" s="37"/>
      <c r="D253" s="38"/>
      <c r="E253" s="37"/>
      <c r="F253" s="37"/>
      <c r="G253" s="37"/>
      <c r="H253" s="37"/>
      <c r="I253" s="39"/>
      <c r="J253" s="34"/>
      <c r="K253" s="39"/>
      <c r="L253" s="34"/>
      <c r="M253" s="39"/>
      <c r="N253" s="34"/>
      <c r="O253" s="39"/>
      <c r="P253" s="34"/>
      <c r="Q253" s="39"/>
      <c r="R253" s="41">
        <v>2</v>
      </c>
      <c r="S253" s="41">
        <v>2</v>
      </c>
      <c r="T253" s="41">
        <v>0</v>
      </c>
      <c r="U253" s="41">
        <f t="shared" si="2"/>
        <v>0</v>
      </c>
      <c r="V253" s="180" t="s">
        <v>291</v>
      </c>
    </row>
    <row r="254" spans="2:22" ht="12.75">
      <c r="B254" s="179" t="s">
        <v>57</v>
      </c>
      <c r="C254" s="37"/>
      <c r="D254" s="38"/>
      <c r="E254" s="37"/>
      <c r="F254" s="37"/>
      <c r="G254" s="37"/>
      <c r="H254" s="37"/>
      <c r="I254" s="39"/>
      <c r="J254" s="34"/>
      <c r="K254" s="39"/>
      <c r="L254" s="34"/>
      <c r="M254" s="39"/>
      <c r="N254" s="34"/>
      <c r="O254" s="39"/>
      <c r="P254" s="34"/>
      <c r="Q254" s="39"/>
      <c r="R254" s="41">
        <v>0</v>
      </c>
      <c r="S254" s="41">
        <v>1</v>
      </c>
      <c r="T254" s="41">
        <v>1</v>
      </c>
      <c r="U254" s="41">
        <f t="shared" si="2"/>
        <v>100</v>
      </c>
      <c r="V254" s="180" t="s">
        <v>282</v>
      </c>
    </row>
    <row r="255" spans="2:22" ht="12.75">
      <c r="B255" s="179" t="s">
        <v>57</v>
      </c>
      <c r="C255" s="37"/>
      <c r="D255" s="38"/>
      <c r="E255" s="37"/>
      <c r="F255" s="37"/>
      <c r="G255" s="37"/>
      <c r="H255" s="37"/>
      <c r="I255" s="39"/>
      <c r="J255" s="34"/>
      <c r="K255" s="39"/>
      <c r="L255" s="34"/>
      <c r="M255" s="39"/>
      <c r="N255" s="34"/>
      <c r="O255" s="39"/>
      <c r="P255" s="34"/>
      <c r="Q255" s="39"/>
      <c r="R255" s="41">
        <v>2</v>
      </c>
      <c r="S255" s="41">
        <v>2</v>
      </c>
      <c r="T255" s="41">
        <v>0</v>
      </c>
      <c r="U255" s="41">
        <f t="shared" si="2"/>
        <v>0</v>
      </c>
      <c r="V255" s="180" t="s">
        <v>275</v>
      </c>
    </row>
    <row r="256" spans="2:22" ht="12.75">
      <c r="B256" s="179" t="s">
        <v>57</v>
      </c>
      <c r="C256" s="37"/>
      <c r="D256" s="38"/>
      <c r="E256" s="37"/>
      <c r="F256" s="37"/>
      <c r="G256" s="37"/>
      <c r="H256" s="37"/>
      <c r="I256" s="39"/>
      <c r="J256" s="34"/>
      <c r="K256" s="39"/>
      <c r="L256" s="34"/>
      <c r="M256" s="39"/>
      <c r="N256" s="34"/>
      <c r="O256" s="39"/>
      <c r="P256" s="34"/>
      <c r="Q256" s="39"/>
      <c r="R256" s="41">
        <v>5</v>
      </c>
      <c r="S256" s="41">
        <v>2</v>
      </c>
      <c r="T256" s="41">
        <v>2</v>
      </c>
      <c r="U256" s="41">
        <f t="shared" si="2"/>
        <v>100</v>
      </c>
      <c r="V256" s="180" t="s">
        <v>273</v>
      </c>
    </row>
    <row r="257" spans="2:22" ht="12.75">
      <c r="B257" s="179" t="s">
        <v>57</v>
      </c>
      <c r="C257" s="37"/>
      <c r="D257" s="38"/>
      <c r="E257" s="37"/>
      <c r="F257" s="37"/>
      <c r="G257" s="37"/>
      <c r="H257" s="37"/>
      <c r="I257" s="39"/>
      <c r="J257" s="34"/>
      <c r="K257" s="39"/>
      <c r="L257" s="34"/>
      <c r="M257" s="39"/>
      <c r="N257" s="34"/>
      <c r="O257" s="39"/>
      <c r="P257" s="34"/>
      <c r="Q257" s="39"/>
      <c r="R257" s="41">
        <v>7.16</v>
      </c>
      <c r="S257" s="41">
        <v>7.16</v>
      </c>
      <c r="T257" s="41">
        <v>1.57</v>
      </c>
      <c r="U257" s="41">
        <f t="shared" si="2"/>
        <v>21.92737430167598</v>
      </c>
      <c r="V257" s="180" t="s">
        <v>264</v>
      </c>
    </row>
    <row r="258" spans="2:22" ht="12.75">
      <c r="B258" s="179" t="s">
        <v>57</v>
      </c>
      <c r="C258" s="37"/>
      <c r="D258" s="38"/>
      <c r="E258" s="37"/>
      <c r="F258" s="37"/>
      <c r="G258" s="37"/>
      <c r="H258" s="37"/>
      <c r="I258" s="39"/>
      <c r="J258" s="34"/>
      <c r="K258" s="39"/>
      <c r="L258" s="34"/>
      <c r="M258" s="39"/>
      <c r="N258" s="34"/>
      <c r="O258" s="39"/>
      <c r="P258" s="34"/>
      <c r="Q258" s="39"/>
      <c r="R258" s="41">
        <v>2</v>
      </c>
      <c r="S258" s="41">
        <v>1</v>
      </c>
      <c r="T258" s="41">
        <v>1</v>
      </c>
      <c r="U258" s="41">
        <f t="shared" si="2"/>
        <v>100</v>
      </c>
      <c r="V258" s="180" t="s">
        <v>289</v>
      </c>
    </row>
    <row r="259" spans="2:22" ht="12.75">
      <c r="B259" s="179" t="s">
        <v>57</v>
      </c>
      <c r="C259" s="37"/>
      <c r="D259" s="38"/>
      <c r="E259" s="37"/>
      <c r="F259" s="37"/>
      <c r="G259" s="37"/>
      <c r="H259" s="37"/>
      <c r="I259" s="39"/>
      <c r="J259" s="34"/>
      <c r="K259" s="39"/>
      <c r="L259" s="34"/>
      <c r="M259" s="39"/>
      <c r="N259" s="34"/>
      <c r="O259" s="39"/>
      <c r="P259" s="34"/>
      <c r="Q259" s="39"/>
      <c r="R259" s="41">
        <v>3</v>
      </c>
      <c r="S259" s="41">
        <v>0</v>
      </c>
      <c r="T259" s="41">
        <v>0</v>
      </c>
      <c r="U259" s="41" t="str">
        <f t="shared" si="2"/>
        <v>N/A</v>
      </c>
      <c r="V259" s="180" t="s">
        <v>292</v>
      </c>
    </row>
    <row r="260" spans="2:22" ht="12.75">
      <c r="B260" s="179" t="s">
        <v>57</v>
      </c>
      <c r="C260" s="37"/>
      <c r="D260" s="38"/>
      <c r="E260" s="37"/>
      <c r="F260" s="37"/>
      <c r="G260" s="37"/>
      <c r="H260" s="37"/>
      <c r="I260" s="39"/>
      <c r="J260" s="34"/>
      <c r="K260" s="39"/>
      <c r="L260" s="34"/>
      <c r="M260" s="39"/>
      <c r="N260" s="34"/>
      <c r="O260" s="39"/>
      <c r="P260" s="34"/>
      <c r="Q260" s="39"/>
      <c r="R260" s="41">
        <v>30</v>
      </c>
      <c r="S260" s="41">
        <v>10</v>
      </c>
      <c r="T260" s="41">
        <v>17</v>
      </c>
      <c r="U260" s="41">
        <f t="shared" si="2"/>
        <v>170</v>
      </c>
      <c r="V260" s="180" t="s">
        <v>287</v>
      </c>
    </row>
    <row r="261" spans="2:22" ht="12.75">
      <c r="B261" s="179" t="s">
        <v>57</v>
      </c>
      <c r="C261" s="37"/>
      <c r="D261" s="38"/>
      <c r="E261" s="37"/>
      <c r="F261" s="37"/>
      <c r="G261" s="37"/>
      <c r="H261" s="37"/>
      <c r="I261" s="39"/>
      <c r="J261" s="34"/>
      <c r="K261" s="39"/>
      <c r="L261" s="34"/>
      <c r="M261" s="39"/>
      <c r="N261" s="34"/>
      <c r="O261" s="39"/>
      <c r="P261" s="34"/>
      <c r="Q261" s="39"/>
      <c r="R261" s="41">
        <v>5</v>
      </c>
      <c r="S261" s="41">
        <v>5</v>
      </c>
      <c r="T261" s="41">
        <v>0</v>
      </c>
      <c r="U261" s="41">
        <f t="shared" si="2"/>
        <v>0</v>
      </c>
      <c r="V261" s="180" t="s">
        <v>278</v>
      </c>
    </row>
    <row r="262" spans="2:22" ht="12.75">
      <c r="B262" s="179" t="s">
        <v>57</v>
      </c>
      <c r="C262" s="37"/>
      <c r="D262" s="38"/>
      <c r="E262" s="37"/>
      <c r="F262" s="37"/>
      <c r="G262" s="37"/>
      <c r="H262" s="37"/>
      <c r="I262" s="39"/>
      <c r="J262" s="34"/>
      <c r="K262" s="39"/>
      <c r="L262" s="34"/>
      <c r="M262" s="39"/>
      <c r="N262" s="34"/>
      <c r="O262" s="39"/>
      <c r="P262" s="34"/>
      <c r="Q262" s="39"/>
      <c r="R262" s="41">
        <v>7</v>
      </c>
      <c r="S262" s="41">
        <v>0</v>
      </c>
      <c r="T262" s="41">
        <v>0</v>
      </c>
      <c r="U262" s="41" t="str">
        <f t="shared" si="2"/>
        <v>N/A</v>
      </c>
      <c r="V262" s="180" t="s">
        <v>266</v>
      </c>
    </row>
    <row r="263" spans="2:22" ht="12.75">
      <c r="B263" s="179" t="s">
        <v>57</v>
      </c>
      <c r="C263" s="37"/>
      <c r="D263" s="38"/>
      <c r="E263" s="37"/>
      <c r="F263" s="37"/>
      <c r="G263" s="37"/>
      <c r="H263" s="37"/>
      <c r="I263" s="39"/>
      <c r="J263" s="34"/>
      <c r="K263" s="39"/>
      <c r="L263" s="34"/>
      <c r="M263" s="39"/>
      <c r="N263" s="34"/>
      <c r="O263" s="39"/>
      <c r="P263" s="34"/>
      <c r="Q263" s="39"/>
      <c r="R263" s="41">
        <v>2</v>
      </c>
      <c r="S263" s="41">
        <v>2</v>
      </c>
      <c r="T263" s="41">
        <v>1</v>
      </c>
      <c r="U263" s="41">
        <f t="shared" si="2"/>
        <v>50</v>
      </c>
      <c r="V263" s="180" t="s">
        <v>288</v>
      </c>
    </row>
    <row r="264" spans="2:22" ht="12.75">
      <c r="B264" s="179" t="s">
        <v>57</v>
      </c>
      <c r="C264" s="37"/>
      <c r="D264" s="38"/>
      <c r="E264" s="37"/>
      <c r="F264" s="37"/>
      <c r="G264" s="37"/>
      <c r="H264" s="37"/>
      <c r="I264" s="39"/>
      <c r="J264" s="34"/>
      <c r="K264" s="39"/>
      <c r="L264" s="34"/>
      <c r="M264" s="39"/>
      <c r="N264" s="34"/>
      <c r="O264" s="39"/>
      <c r="P264" s="34"/>
      <c r="Q264" s="39"/>
      <c r="R264" s="41">
        <v>2</v>
      </c>
      <c r="S264" s="41">
        <v>0</v>
      </c>
      <c r="T264" s="41">
        <v>0</v>
      </c>
      <c r="U264" s="41" t="str">
        <f t="shared" si="2"/>
        <v>N/A</v>
      </c>
      <c r="V264" s="180" t="s">
        <v>272</v>
      </c>
    </row>
    <row r="265" spans="2:22" ht="12.75">
      <c r="B265" s="179" t="s">
        <v>57</v>
      </c>
      <c r="C265" s="37"/>
      <c r="D265" s="38"/>
      <c r="E265" s="37"/>
      <c r="F265" s="37"/>
      <c r="G265" s="37"/>
      <c r="H265" s="37"/>
      <c r="I265" s="39"/>
      <c r="J265" s="34"/>
      <c r="K265" s="39"/>
      <c r="L265" s="34"/>
      <c r="M265" s="39"/>
      <c r="N265" s="34"/>
      <c r="O265" s="39"/>
      <c r="P265" s="34"/>
      <c r="Q265" s="39"/>
      <c r="R265" s="41">
        <v>10</v>
      </c>
      <c r="S265" s="41">
        <v>10</v>
      </c>
      <c r="T265" s="41">
        <v>0</v>
      </c>
      <c r="U265" s="41">
        <f t="shared" si="2"/>
        <v>0</v>
      </c>
      <c r="V265" s="180" t="s">
        <v>274</v>
      </c>
    </row>
    <row r="266" spans="2:22" ht="12.75">
      <c r="B266" s="179" t="s">
        <v>57</v>
      </c>
      <c r="C266" s="37"/>
      <c r="D266" s="38"/>
      <c r="E266" s="37"/>
      <c r="F266" s="37"/>
      <c r="G266" s="37"/>
      <c r="H266" s="37"/>
      <c r="I266" s="39"/>
      <c r="J266" s="34"/>
      <c r="K266" s="39"/>
      <c r="L266" s="34"/>
      <c r="M266" s="39"/>
      <c r="N266" s="34"/>
      <c r="O266" s="39"/>
      <c r="P266" s="34"/>
      <c r="Q266" s="39"/>
      <c r="R266" s="41">
        <v>2</v>
      </c>
      <c r="S266" s="41">
        <v>2</v>
      </c>
      <c r="T266" s="41">
        <v>0</v>
      </c>
      <c r="U266" s="41">
        <f t="shared" si="2"/>
        <v>0</v>
      </c>
      <c r="V266" s="180" t="s">
        <v>286</v>
      </c>
    </row>
    <row r="267" spans="2:22" ht="12.75">
      <c r="B267" s="179" t="s">
        <v>57</v>
      </c>
      <c r="C267" s="37"/>
      <c r="D267" s="38"/>
      <c r="E267" s="37"/>
      <c r="F267" s="37"/>
      <c r="G267" s="37"/>
      <c r="H267" s="37"/>
      <c r="I267" s="39"/>
      <c r="J267" s="34"/>
      <c r="K267" s="39"/>
      <c r="L267" s="34"/>
      <c r="M267" s="39"/>
      <c r="N267" s="34"/>
      <c r="O267" s="39"/>
      <c r="P267" s="34"/>
      <c r="Q267" s="39"/>
      <c r="R267" s="41">
        <v>75</v>
      </c>
      <c r="S267" s="41">
        <v>75</v>
      </c>
      <c r="T267" s="41">
        <v>0</v>
      </c>
      <c r="U267" s="41">
        <f t="shared" si="2"/>
        <v>0</v>
      </c>
      <c r="V267" s="180" t="s">
        <v>279</v>
      </c>
    </row>
    <row r="268" spans="2:22" ht="12.75">
      <c r="B268" s="179" t="s">
        <v>57</v>
      </c>
      <c r="C268" s="37"/>
      <c r="D268" s="38"/>
      <c r="E268" s="37"/>
      <c r="F268" s="37"/>
      <c r="G268" s="37"/>
      <c r="H268" s="37"/>
      <c r="I268" s="39"/>
      <c r="J268" s="34"/>
      <c r="K268" s="39"/>
      <c r="L268" s="34"/>
      <c r="M268" s="39"/>
      <c r="N268" s="34"/>
      <c r="O268" s="39"/>
      <c r="P268" s="34"/>
      <c r="Q268" s="39"/>
      <c r="R268" s="41">
        <v>3</v>
      </c>
      <c r="S268" s="41">
        <v>3</v>
      </c>
      <c r="T268" s="41">
        <v>0</v>
      </c>
      <c r="U268" s="41">
        <f t="shared" si="2"/>
        <v>0</v>
      </c>
      <c r="V268" s="180" t="s">
        <v>293</v>
      </c>
    </row>
    <row r="269" spans="2:22" ht="12.75">
      <c r="B269" s="179" t="s">
        <v>57</v>
      </c>
      <c r="C269" s="37"/>
      <c r="D269" s="38"/>
      <c r="E269" s="37"/>
      <c r="F269" s="37"/>
      <c r="G269" s="37"/>
      <c r="H269" s="37"/>
      <c r="I269" s="39"/>
      <c r="J269" s="34"/>
      <c r="K269" s="39"/>
      <c r="L269" s="34"/>
      <c r="M269" s="39"/>
      <c r="N269" s="34"/>
      <c r="O269" s="39"/>
      <c r="P269" s="34"/>
      <c r="Q269" s="39"/>
      <c r="R269" s="41">
        <v>0</v>
      </c>
      <c r="S269" s="41">
        <v>0</v>
      </c>
      <c r="T269" s="41">
        <v>0</v>
      </c>
      <c r="U269" s="41" t="str">
        <f t="shared" si="2"/>
        <v>N/A</v>
      </c>
      <c r="V269" s="180" t="s">
        <v>277</v>
      </c>
    </row>
    <row r="270" spans="2:22" ht="12.75">
      <c r="B270" s="179" t="s">
        <v>57</v>
      </c>
      <c r="C270" s="37"/>
      <c r="D270" s="38"/>
      <c r="E270" s="37"/>
      <c r="F270" s="37"/>
      <c r="G270" s="37"/>
      <c r="H270" s="37"/>
      <c r="I270" s="39"/>
      <c r="J270" s="34"/>
      <c r="K270" s="39"/>
      <c r="L270" s="34"/>
      <c r="M270" s="39"/>
      <c r="N270" s="34"/>
      <c r="O270" s="39"/>
      <c r="P270" s="34"/>
      <c r="Q270" s="39"/>
      <c r="R270" s="41">
        <v>0</v>
      </c>
      <c r="S270" s="41">
        <v>0</v>
      </c>
      <c r="T270" s="41">
        <v>0</v>
      </c>
      <c r="U270" s="41" t="str">
        <f t="shared" si="2"/>
        <v>N/A</v>
      </c>
      <c r="V270" s="180" t="s">
        <v>281</v>
      </c>
    </row>
    <row r="271" spans="2:22" ht="12.75">
      <c r="B271" s="179" t="s">
        <v>57</v>
      </c>
      <c r="C271" s="37"/>
      <c r="D271" s="38"/>
      <c r="E271" s="37"/>
      <c r="F271" s="37"/>
      <c r="G271" s="37"/>
      <c r="H271" s="37"/>
      <c r="I271" s="39"/>
      <c r="J271" s="34"/>
      <c r="K271" s="39"/>
      <c r="L271" s="34"/>
      <c r="M271" s="39"/>
      <c r="N271" s="34"/>
      <c r="O271" s="39"/>
      <c r="P271" s="34"/>
      <c r="Q271" s="39"/>
      <c r="R271" s="41">
        <v>193</v>
      </c>
      <c r="S271" s="41">
        <v>193</v>
      </c>
      <c r="T271" s="41">
        <v>0</v>
      </c>
      <c r="U271" s="41">
        <f t="shared" si="2"/>
        <v>0</v>
      </c>
      <c r="V271" s="180" t="s">
        <v>267</v>
      </c>
    </row>
    <row r="272" spans="2:22" ht="12.75">
      <c r="B272" s="179" t="s">
        <v>57</v>
      </c>
      <c r="C272" s="37"/>
      <c r="D272" s="38"/>
      <c r="E272" s="37"/>
      <c r="F272" s="37"/>
      <c r="G272" s="37"/>
      <c r="H272" s="37"/>
      <c r="I272" s="39"/>
      <c r="J272" s="34"/>
      <c r="K272" s="39"/>
      <c r="L272" s="34"/>
      <c r="M272" s="39"/>
      <c r="N272" s="34"/>
      <c r="O272" s="39"/>
      <c r="P272" s="34"/>
      <c r="Q272" s="39"/>
      <c r="R272" s="41">
        <v>0</v>
      </c>
      <c r="S272" s="41">
        <v>0</v>
      </c>
      <c r="T272" s="41">
        <v>0</v>
      </c>
      <c r="U272" s="41" t="str">
        <f t="shared" si="2"/>
        <v>N/A</v>
      </c>
      <c r="V272" s="180" t="s">
        <v>280</v>
      </c>
    </row>
    <row r="273" spans="2:22" ht="12.75">
      <c r="B273" s="179" t="s">
        <v>57</v>
      </c>
      <c r="C273" s="37"/>
      <c r="D273" s="38"/>
      <c r="E273" s="37"/>
      <c r="F273" s="37"/>
      <c r="G273" s="37"/>
      <c r="H273" s="37"/>
      <c r="I273" s="39"/>
      <c r="J273" s="34"/>
      <c r="K273" s="39"/>
      <c r="L273" s="34"/>
      <c r="M273" s="39"/>
      <c r="N273" s="34"/>
      <c r="O273" s="39"/>
      <c r="P273" s="34"/>
      <c r="Q273" s="39"/>
      <c r="R273" s="41">
        <v>8807307.09</v>
      </c>
      <c r="S273" s="41">
        <v>8807307.09</v>
      </c>
      <c r="T273" s="41">
        <v>6.95266</v>
      </c>
      <c r="U273" s="41">
        <f t="shared" si="2"/>
        <v>7.894195046172734E-05</v>
      </c>
      <c r="V273" s="180" t="s">
        <v>284</v>
      </c>
    </row>
    <row r="274" spans="2:22" ht="12.75">
      <c r="B274" s="179" t="s">
        <v>57</v>
      </c>
      <c r="C274" s="37"/>
      <c r="D274" s="38"/>
      <c r="E274" s="37"/>
      <c r="F274" s="37"/>
      <c r="G274" s="37"/>
      <c r="H274" s="37"/>
      <c r="I274" s="39"/>
      <c r="J274" s="34"/>
      <c r="K274" s="39"/>
      <c r="L274" s="34"/>
      <c r="M274" s="39"/>
      <c r="N274" s="34"/>
      <c r="O274" s="39"/>
      <c r="P274" s="34"/>
      <c r="Q274" s="39"/>
      <c r="R274" s="41">
        <v>15</v>
      </c>
      <c r="S274" s="41">
        <v>10</v>
      </c>
      <c r="T274" s="41">
        <v>5</v>
      </c>
      <c r="U274" s="41">
        <f t="shared" si="2"/>
        <v>50</v>
      </c>
      <c r="V274" s="180" t="s">
        <v>283</v>
      </c>
    </row>
    <row r="275" spans="2:22" ht="12.75">
      <c r="B275" s="179" t="s">
        <v>57</v>
      </c>
      <c r="C275" s="37"/>
      <c r="D275" s="38"/>
      <c r="E275" s="37"/>
      <c r="F275" s="37"/>
      <c r="G275" s="37"/>
      <c r="H275" s="37"/>
      <c r="I275" s="39"/>
      <c r="J275" s="34"/>
      <c r="K275" s="39"/>
      <c r="L275" s="34"/>
      <c r="M275" s="39"/>
      <c r="N275" s="34"/>
      <c r="O275" s="39"/>
      <c r="P275" s="34"/>
      <c r="Q275" s="39"/>
      <c r="R275" s="41">
        <v>4</v>
      </c>
      <c r="S275" s="41">
        <v>2</v>
      </c>
      <c r="T275" s="41">
        <v>5</v>
      </c>
      <c r="U275" s="41">
        <f t="shared" si="2"/>
        <v>250</v>
      </c>
      <c r="V275" s="180" t="s">
        <v>263</v>
      </c>
    </row>
    <row r="276" spans="2:22" ht="12.75">
      <c r="B276" s="179" t="s">
        <v>57</v>
      </c>
      <c r="C276" s="37"/>
      <c r="D276" s="38"/>
      <c r="E276" s="37"/>
      <c r="F276" s="37"/>
      <c r="G276" s="37"/>
      <c r="H276" s="37"/>
      <c r="I276" s="39"/>
      <c r="J276" s="34"/>
      <c r="K276" s="39"/>
      <c r="L276" s="34"/>
      <c r="M276" s="39"/>
      <c r="N276" s="34"/>
      <c r="O276" s="39"/>
      <c r="P276" s="34"/>
      <c r="Q276" s="39"/>
      <c r="R276" s="41">
        <v>10</v>
      </c>
      <c r="S276" s="41">
        <v>10</v>
      </c>
      <c r="T276" s="41">
        <v>10</v>
      </c>
      <c r="U276" s="41">
        <f t="shared" si="2"/>
        <v>100</v>
      </c>
      <c r="V276" s="180" t="s">
        <v>294</v>
      </c>
    </row>
    <row r="277" spans="2:22" ht="12.75">
      <c r="B277" s="179" t="s">
        <v>57</v>
      </c>
      <c r="C277" s="37"/>
      <c r="D277" s="38"/>
      <c r="E277" s="37"/>
      <c r="F277" s="37"/>
      <c r="G277" s="37"/>
      <c r="H277" s="37"/>
      <c r="I277" s="39"/>
      <c r="J277" s="34"/>
      <c r="K277" s="39"/>
      <c r="L277" s="34"/>
      <c r="M277" s="39"/>
      <c r="N277" s="34"/>
      <c r="O277" s="39"/>
      <c r="P277" s="34"/>
      <c r="Q277" s="39"/>
      <c r="R277" s="41">
        <v>3</v>
      </c>
      <c r="S277" s="41">
        <v>3</v>
      </c>
      <c r="T277" s="41">
        <v>3</v>
      </c>
      <c r="U277" s="41">
        <f t="shared" si="2"/>
        <v>100</v>
      </c>
      <c r="V277" s="180" t="s">
        <v>276</v>
      </c>
    </row>
    <row r="278" spans="2:22" ht="12.75">
      <c r="B278" s="179" t="s">
        <v>57</v>
      </c>
      <c r="C278" s="37"/>
      <c r="D278" s="38"/>
      <c r="E278" s="37"/>
      <c r="F278" s="37"/>
      <c r="G278" s="37"/>
      <c r="H278" s="37"/>
      <c r="I278" s="39"/>
      <c r="J278" s="34"/>
      <c r="K278" s="39"/>
      <c r="L278" s="34"/>
      <c r="M278" s="39"/>
      <c r="N278" s="34"/>
      <c r="O278" s="39"/>
      <c r="P278" s="34"/>
      <c r="Q278" s="39"/>
      <c r="R278" s="41">
        <v>3</v>
      </c>
      <c r="S278" s="41">
        <v>3</v>
      </c>
      <c r="T278" s="41">
        <v>0</v>
      </c>
      <c r="U278" s="41">
        <f t="shared" si="2"/>
        <v>0</v>
      </c>
      <c r="V278" s="180" t="s">
        <v>285</v>
      </c>
    </row>
    <row r="279" spans="2:22" ht="12.75">
      <c r="B279" s="179" t="s">
        <v>57</v>
      </c>
      <c r="C279" s="37"/>
      <c r="D279" s="38"/>
      <c r="E279" s="37"/>
      <c r="F279" s="37"/>
      <c r="G279" s="37"/>
      <c r="H279" s="37"/>
      <c r="I279" s="39"/>
      <c r="J279" s="34"/>
      <c r="K279" s="39"/>
      <c r="L279" s="34"/>
      <c r="M279" s="39"/>
      <c r="N279" s="34"/>
      <c r="O279" s="39"/>
      <c r="P279" s="34"/>
      <c r="Q279" s="39"/>
      <c r="R279" s="41">
        <v>30</v>
      </c>
      <c r="S279" s="41">
        <v>20</v>
      </c>
      <c r="T279" s="41">
        <v>0</v>
      </c>
      <c r="U279" s="41">
        <f t="shared" si="2"/>
        <v>0</v>
      </c>
      <c r="V279" s="180" t="s">
        <v>269</v>
      </c>
    </row>
    <row r="280" spans="2:22" ht="31.5" customHeight="1" thickBot="1">
      <c r="B280" s="179" t="s">
        <v>57</v>
      </c>
      <c r="C280" s="37"/>
      <c r="D280" s="38"/>
      <c r="E280" s="37"/>
      <c r="F280" s="37"/>
      <c r="G280" s="37"/>
      <c r="H280" s="37"/>
      <c r="I280" s="39"/>
      <c r="J280" s="34"/>
      <c r="K280" s="39"/>
      <c r="L280" s="34"/>
      <c r="M280" s="39"/>
      <c r="N280" s="34"/>
      <c r="O280" s="39"/>
      <c r="P280" s="34"/>
      <c r="Q280" s="39"/>
      <c r="R280" s="41">
        <v>15</v>
      </c>
      <c r="S280" s="41">
        <v>0</v>
      </c>
      <c r="T280" s="41">
        <v>0</v>
      </c>
      <c r="U280" s="41" t="str">
        <f t="shared" si="2"/>
        <v>N/A</v>
      </c>
      <c r="V280" s="180" t="s">
        <v>290</v>
      </c>
    </row>
    <row r="281" spans="2:22" ht="126" customHeight="1" thickBot="1" thickTop="1">
      <c r="B281" s="175" t="s">
        <v>44</v>
      </c>
      <c r="C281" s="73" t="s">
        <v>143</v>
      </c>
      <c r="D281" s="73"/>
      <c r="E281" s="73"/>
      <c r="F281" s="73"/>
      <c r="G281" s="73"/>
      <c r="H281" s="73"/>
      <c r="I281" s="73" t="s">
        <v>172</v>
      </c>
      <c r="J281" s="73"/>
      <c r="K281" s="73"/>
      <c r="L281" s="73" t="s">
        <v>173</v>
      </c>
      <c r="M281" s="73"/>
      <c r="N281" s="73"/>
      <c r="O281" s="73"/>
      <c r="P281" s="27" t="s">
        <v>40</v>
      </c>
      <c r="Q281" s="27" t="s">
        <v>41</v>
      </c>
      <c r="R281" s="27">
        <v>93.14</v>
      </c>
      <c r="S281" s="27" t="s">
        <v>42</v>
      </c>
      <c r="T281" s="27" t="s">
        <v>42</v>
      </c>
      <c r="U281" s="27" t="str">
        <f t="shared" si="2"/>
        <v>N/A</v>
      </c>
      <c r="V281" s="176" t="s">
        <v>167</v>
      </c>
    </row>
    <row r="282" spans="2:22" ht="76.5" customHeight="1" thickBot="1" thickTop="1">
      <c r="B282" s="175" t="s">
        <v>44</v>
      </c>
      <c r="C282" s="73" t="s">
        <v>57</v>
      </c>
      <c r="D282" s="73"/>
      <c r="E282" s="73"/>
      <c r="F282" s="73"/>
      <c r="G282" s="73"/>
      <c r="H282" s="73"/>
      <c r="I282" s="73" t="s">
        <v>174</v>
      </c>
      <c r="J282" s="73"/>
      <c r="K282" s="73"/>
      <c r="L282" s="73" t="s">
        <v>175</v>
      </c>
      <c r="M282" s="73"/>
      <c r="N282" s="73"/>
      <c r="O282" s="73"/>
      <c r="P282" s="27" t="s">
        <v>40</v>
      </c>
      <c r="Q282" s="27" t="s">
        <v>176</v>
      </c>
      <c r="R282" s="27" t="s">
        <v>42</v>
      </c>
      <c r="S282" s="27" t="s">
        <v>42</v>
      </c>
      <c r="T282" s="27" t="s">
        <v>42</v>
      </c>
      <c r="U282" s="27" t="str">
        <f t="shared" si="2"/>
        <v>N/A</v>
      </c>
      <c r="V282" s="176" t="s">
        <v>167</v>
      </c>
    </row>
    <row r="283" spans="2:22" ht="61.5" customHeight="1" thickBot="1" thickTop="1">
      <c r="B283" s="175" t="s">
        <v>52</v>
      </c>
      <c r="C283" s="73" t="s">
        <v>192</v>
      </c>
      <c r="D283" s="73"/>
      <c r="E283" s="73"/>
      <c r="F283" s="73"/>
      <c r="G283" s="73"/>
      <c r="H283" s="73"/>
      <c r="I283" s="73" t="s">
        <v>193</v>
      </c>
      <c r="J283" s="73"/>
      <c r="K283" s="73"/>
      <c r="L283" s="73" t="s">
        <v>194</v>
      </c>
      <c r="M283" s="73"/>
      <c r="N283" s="73"/>
      <c r="O283" s="73"/>
      <c r="P283" s="27" t="s">
        <v>40</v>
      </c>
      <c r="Q283" s="27" t="s">
        <v>82</v>
      </c>
      <c r="R283" s="27">
        <v>100</v>
      </c>
      <c r="S283" s="27">
        <v>4.4</v>
      </c>
      <c r="T283" s="27" t="s">
        <v>42</v>
      </c>
      <c r="U283" s="27" t="str">
        <f t="shared" si="2"/>
        <v>N/A</v>
      </c>
      <c r="V283" s="176" t="s">
        <v>167</v>
      </c>
    </row>
    <row r="284" spans="2:22" ht="93" customHeight="1" thickBot="1" thickTop="1">
      <c r="B284" s="175" t="s">
        <v>48</v>
      </c>
      <c r="C284" s="73" t="s">
        <v>211</v>
      </c>
      <c r="D284" s="73"/>
      <c r="E284" s="73"/>
      <c r="F284" s="73"/>
      <c r="G284" s="73"/>
      <c r="H284" s="73"/>
      <c r="I284" s="73" t="s">
        <v>212</v>
      </c>
      <c r="J284" s="73"/>
      <c r="K284" s="73"/>
      <c r="L284" s="73" t="s">
        <v>213</v>
      </c>
      <c r="M284" s="73"/>
      <c r="N284" s="73"/>
      <c r="O284" s="73"/>
      <c r="P284" s="27" t="s">
        <v>40</v>
      </c>
      <c r="Q284" s="27" t="s">
        <v>171</v>
      </c>
      <c r="R284" s="27">
        <v>6.54</v>
      </c>
      <c r="S284" s="27" t="s">
        <v>42</v>
      </c>
      <c r="T284" s="27" t="s">
        <v>42</v>
      </c>
      <c r="U284" s="27" t="str">
        <f t="shared" si="2"/>
        <v>N/A</v>
      </c>
      <c r="V284" s="176" t="s">
        <v>167</v>
      </c>
    </row>
    <row r="285" spans="2:22" ht="54" customHeight="1" thickBot="1" thickTop="1">
      <c r="B285" s="175" t="s">
        <v>52</v>
      </c>
      <c r="C285" s="73" t="s">
        <v>200</v>
      </c>
      <c r="D285" s="73"/>
      <c r="E285" s="73"/>
      <c r="F285" s="73"/>
      <c r="G285" s="73"/>
      <c r="H285" s="73"/>
      <c r="I285" s="73" t="s">
        <v>201</v>
      </c>
      <c r="J285" s="73"/>
      <c r="K285" s="73"/>
      <c r="L285" s="73" t="s">
        <v>202</v>
      </c>
      <c r="M285" s="73"/>
      <c r="N285" s="73"/>
      <c r="O285" s="73"/>
      <c r="P285" s="27" t="s">
        <v>40</v>
      </c>
      <c r="Q285" s="27" t="s">
        <v>171</v>
      </c>
      <c r="R285" s="27">
        <v>100</v>
      </c>
      <c r="S285" s="27" t="s">
        <v>42</v>
      </c>
      <c r="T285" s="27" t="s">
        <v>42</v>
      </c>
      <c r="U285" s="27" t="str">
        <f t="shared" si="2"/>
        <v>N/A</v>
      </c>
      <c r="V285" s="176" t="s">
        <v>167</v>
      </c>
    </row>
    <row r="286" spans="2:22" ht="39.75" thickBot="1" thickTop="1">
      <c r="B286" s="175" t="s">
        <v>57</v>
      </c>
      <c r="C286" s="73" t="s">
        <v>203</v>
      </c>
      <c r="D286" s="73"/>
      <c r="E286" s="73"/>
      <c r="F286" s="73"/>
      <c r="G286" s="73"/>
      <c r="H286" s="73"/>
      <c r="I286" s="73" t="s">
        <v>204</v>
      </c>
      <c r="J286" s="73"/>
      <c r="K286" s="73"/>
      <c r="L286" s="73" t="s">
        <v>205</v>
      </c>
      <c r="M286" s="73"/>
      <c r="N286" s="73"/>
      <c r="O286" s="73"/>
      <c r="P286" s="27" t="s">
        <v>166</v>
      </c>
      <c r="Q286" s="27" t="s">
        <v>82</v>
      </c>
      <c r="R286" s="27">
        <v>234</v>
      </c>
      <c r="S286" s="27">
        <v>4</v>
      </c>
      <c r="T286" s="27">
        <v>4</v>
      </c>
      <c r="U286" s="27">
        <f t="shared" si="2"/>
        <v>100</v>
      </c>
      <c r="V286" s="176" t="s">
        <v>43</v>
      </c>
    </row>
    <row r="287" spans="2:22" ht="14.25" thickBot="1" thickTop="1">
      <c r="B287" s="177" t="s">
        <v>67</v>
      </c>
      <c r="C287" s="80"/>
      <c r="D287" s="80"/>
      <c r="E287" s="80"/>
      <c r="F287" s="80"/>
      <c r="G287" s="80"/>
      <c r="H287" s="80"/>
      <c r="I287" s="80"/>
      <c r="J287" s="80"/>
      <c r="K287" s="80"/>
      <c r="L287" s="80"/>
      <c r="M287" s="80"/>
      <c r="N287" s="80"/>
      <c r="O287" s="80"/>
      <c r="P287" s="80"/>
      <c r="Q287" s="80"/>
      <c r="R287" s="80"/>
      <c r="S287" s="80"/>
      <c r="T287" s="80"/>
      <c r="U287" s="80"/>
      <c r="V287" s="178"/>
    </row>
    <row r="288" spans="2:22" ht="13.5" thickBot="1">
      <c r="B288" s="179" t="s">
        <v>57</v>
      </c>
      <c r="C288" s="37"/>
      <c r="D288" s="38"/>
      <c r="E288" s="37"/>
      <c r="F288" s="37"/>
      <c r="G288" s="37"/>
      <c r="H288" s="37"/>
      <c r="I288" s="39"/>
      <c r="J288" s="34"/>
      <c r="K288" s="39"/>
      <c r="L288" s="34"/>
      <c r="M288" s="39"/>
      <c r="N288" s="34"/>
      <c r="O288" s="39"/>
      <c r="P288" s="34"/>
      <c r="Q288" s="39"/>
      <c r="R288" s="41">
        <v>234</v>
      </c>
      <c r="S288" s="41">
        <v>4</v>
      </c>
      <c r="T288" s="41">
        <v>4</v>
      </c>
      <c r="U288" s="41">
        <f aca="true" t="shared" si="3" ref="U288:U299">IF(ISERROR(T288/S288),"N/A",T288/S288*100)</f>
        <v>100</v>
      </c>
      <c r="V288" s="180" t="s">
        <v>68</v>
      </c>
    </row>
    <row r="289" spans="2:22" ht="96.75" customHeight="1" thickBot="1" thickTop="1">
      <c r="B289" s="175" t="s">
        <v>48</v>
      </c>
      <c r="C289" s="73" t="s">
        <v>220</v>
      </c>
      <c r="D289" s="73"/>
      <c r="E289" s="73"/>
      <c r="F289" s="73"/>
      <c r="G289" s="73"/>
      <c r="H289" s="73"/>
      <c r="I289" s="73" t="s">
        <v>223</v>
      </c>
      <c r="J289" s="73"/>
      <c r="K289" s="73"/>
      <c r="L289" s="73" t="s">
        <v>224</v>
      </c>
      <c r="M289" s="73"/>
      <c r="N289" s="73"/>
      <c r="O289" s="73"/>
      <c r="P289" s="27" t="s">
        <v>40</v>
      </c>
      <c r="Q289" s="27" t="s">
        <v>171</v>
      </c>
      <c r="R289" s="27">
        <v>35.18</v>
      </c>
      <c r="S289" s="27" t="s">
        <v>42</v>
      </c>
      <c r="T289" s="27" t="s">
        <v>42</v>
      </c>
      <c r="U289" s="27" t="str">
        <f t="shared" si="3"/>
        <v>N/A</v>
      </c>
      <c r="V289" s="176" t="s">
        <v>167</v>
      </c>
    </row>
    <row r="290" spans="2:22" ht="87.75" customHeight="1" thickBot="1" thickTop="1">
      <c r="B290" s="175" t="s">
        <v>48</v>
      </c>
      <c r="C290" s="73" t="s">
        <v>57</v>
      </c>
      <c r="D290" s="73"/>
      <c r="E290" s="73"/>
      <c r="F290" s="73"/>
      <c r="G290" s="73"/>
      <c r="H290" s="73"/>
      <c r="I290" s="73" t="s">
        <v>221</v>
      </c>
      <c r="J290" s="73"/>
      <c r="K290" s="73"/>
      <c r="L290" s="73" t="s">
        <v>222</v>
      </c>
      <c r="M290" s="73"/>
      <c r="N290" s="73"/>
      <c r="O290" s="73"/>
      <c r="P290" s="27" t="s">
        <v>40</v>
      </c>
      <c r="Q290" s="27" t="s">
        <v>171</v>
      </c>
      <c r="R290" s="27">
        <v>21.07</v>
      </c>
      <c r="S290" s="27" t="s">
        <v>42</v>
      </c>
      <c r="T290" s="27" t="s">
        <v>42</v>
      </c>
      <c r="U290" s="27" t="str">
        <f t="shared" si="3"/>
        <v>N/A</v>
      </c>
      <c r="V290" s="176" t="s">
        <v>167</v>
      </c>
    </row>
    <row r="291" spans="2:22" ht="90" customHeight="1" thickBot="1" thickTop="1">
      <c r="B291" s="175" t="s">
        <v>57</v>
      </c>
      <c r="C291" s="73" t="s">
        <v>214</v>
      </c>
      <c r="D291" s="73"/>
      <c r="E291" s="73"/>
      <c r="F291" s="73"/>
      <c r="G291" s="73"/>
      <c r="H291" s="73"/>
      <c r="I291" s="73" t="s">
        <v>215</v>
      </c>
      <c r="J291" s="73"/>
      <c r="K291" s="73"/>
      <c r="L291" s="73" t="s">
        <v>216</v>
      </c>
      <c r="M291" s="73"/>
      <c r="N291" s="73"/>
      <c r="O291" s="73"/>
      <c r="P291" s="27" t="s">
        <v>40</v>
      </c>
      <c r="Q291" s="27" t="s">
        <v>171</v>
      </c>
      <c r="R291" s="27">
        <v>2.02</v>
      </c>
      <c r="S291" s="27" t="s">
        <v>42</v>
      </c>
      <c r="T291" s="27" t="s">
        <v>42</v>
      </c>
      <c r="U291" s="27" t="str">
        <f t="shared" si="3"/>
        <v>N/A</v>
      </c>
      <c r="V291" s="176" t="s">
        <v>167</v>
      </c>
    </row>
    <row r="292" spans="2:22" ht="93" customHeight="1" thickBot="1" thickTop="1">
      <c r="B292" s="175" t="s">
        <v>57</v>
      </c>
      <c r="C292" s="73" t="s">
        <v>230</v>
      </c>
      <c r="D292" s="73"/>
      <c r="E292" s="73"/>
      <c r="F292" s="73"/>
      <c r="G292" s="73"/>
      <c r="H292" s="73"/>
      <c r="I292" s="73" t="s">
        <v>233</v>
      </c>
      <c r="J292" s="73"/>
      <c r="K292" s="73"/>
      <c r="L292" s="73" t="s">
        <v>234</v>
      </c>
      <c r="M292" s="73"/>
      <c r="N292" s="73"/>
      <c r="O292" s="73"/>
      <c r="P292" s="27" t="s">
        <v>40</v>
      </c>
      <c r="Q292" s="27" t="s">
        <v>171</v>
      </c>
      <c r="R292" s="27">
        <v>0</v>
      </c>
      <c r="S292" s="27" t="s">
        <v>42</v>
      </c>
      <c r="T292" s="27" t="s">
        <v>42</v>
      </c>
      <c r="U292" s="27" t="str">
        <f t="shared" si="3"/>
        <v>N/A</v>
      </c>
      <c r="V292" s="176" t="s">
        <v>167</v>
      </c>
    </row>
    <row r="293" spans="2:22" ht="97.5" customHeight="1" thickBot="1" thickTop="1">
      <c r="B293" s="175" t="s">
        <v>57</v>
      </c>
      <c r="C293" s="73" t="s">
        <v>57</v>
      </c>
      <c r="D293" s="73"/>
      <c r="E293" s="73"/>
      <c r="F293" s="73"/>
      <c r="G293" s="73"/>
      <c r="H293" s="73"/>
      <c r="I293" s="73" t="s">
        <v>231</v>
      </c>
      <c r="J293" s="73"/>
      <c r="K293" s="73"/>
      <c r="L293" s="73" t="s">
        <v>232</v>
      </c>
      <c r="M293" s="73"/>
      <c r="N293" s="73"/>
      <c r="O293" s="73"/>
      <c r="P293" s="27" t="s">
        <v>40</v>
      </c>
      <c r="Q293" s="27" t="s">
        <v>171</v>
      </c>
      <c r="R293" s="27">
        <v>15.53</v>
      </c>
      <c r="S293" s="27" t="s">
        <v>42</v>
      </c>
      <c r="T293" s="27" t="s">
        <v>42</v>
      </c>
      <c r="U293" s="27" t="str">
        <f t="shared" si="3"/>
        <v>N/A</v>
      </c>
      <c r="V293" s="176" t="s">
        <v>167</v>
      </c>
    </row>
    <row r="294" spans="2:22" ht="84.75" customHeight="1" thickBot="1" thickTop="1">
      <c r="B294" s="175" t="s">
        <v>57</v>
      </c>
      <c r="C294" s="73" t="s">
        <v>189</v>
      </c>
      <c r="D294" s="73"/>
      <c r="E294" s="73"/>
      <c r="F294" s="73"/>
      <c r="G294" s="73"/>
      <c r="H294" s="73"/>
      <c r="I294" s="73" t="s">
        <v>190</v>
      </c>
      <c r="J294" s="73"/>
      <c r="K294" s="73"/>
      <c r="L294" s="73" t="s">
        <v>191</v>
      </c>
      <c r="M294" s="73"/>
      <c r="N294" s="73"/>
      <c r="O294" s="73"/>
      <c r="P294" s="27" t="s">
        <v>40</v>
      </c>
      <c r="Q294" s="27" t="s">
        <v>171</v>
      </c>
      <c r="R294" s="27">
        <v>1.69</v>
      </c>
      <c r="S294" s="27" t="s">
        <v>42</v>
      </c>
      <c r="T294" s="27" t="s">
        <v>42</v>
      </c>
      <c r="U294" s="27" t="str">
        <f t="shared" si="3"/>
        <v>N/A</v>
      </c>
      <c r="V294" s="176" t="s">
        <v>167</v>
      </c>
    </row>
    <row r="295" spans="2:22" ht="69.75" customHeight="1" thickBot="1" thickTop="1">
      <c r="B295" s="175" t="s">
        <v>57</v>
      </c>
      <c r="C295" s="73" t="s">
        <v>206</v>
      </c>
      <c r="D295" s="73"/>
      <c r="E295" s="73"/>
      <c r="F295" s="73"/>
      <c r="G295" s="73"/>
      <c r="H295" s="73"/>
      <c r="I295" s="73" t="s">
        <v>207</v>
      </c>
      <c r="J295" s="73"/>
      <c r="K295" s="73"/>
      <c r="L295" s="73" t="s">
        <v>208</v>
      </c>
      <c r="M295" s="73"/>
      <c r="N295" s="73"/>
      <c r="O295" s="73"/>
      <c r="P295" s="27" t="s">
        <v>40</v>
      </c>
      <c r="Q295" s="27" t="s">
        <v>171</v>
      </c>
      <c r="R295" s="27">
        <v>14.15</v>
      </c>
      <c r="S295" s="27" t="s">
        <v>42</v>
      </c>
      <c r="T295" s="27" t="s">
        <v>42</v>
      </c>
      <c r="U295" s="27" t="str">
        <f t="shared" si="3"/>
        <v>N/A</v>
      </c>
      <c r="V295" s="176" t="s">
        <v>167</v>
      </c>
    </row>
    <row r="296" spans="2:22" ht="79.5" customHeight="1" thickBot="1" thickTop="1">
      <c r="B296" s="175" t="s">
        <v>57</v>
      </c>
      <c r="C296" s="73" t="s">
        <v>57</v>
      </c>
      <c r="D296" s="73"/>
      <c r="E296" s="73"/>
      <c r="F296" s="73"/>
      <c r="G296" s="73"/>
      <c r="H296" s="73"/>
      <c r="I296" s="73" t="s">
        <v>209</v>
      </c>
      <c r="J296" s="73"/>
      <c r="K296" s="73"/>
      <c r="L296" s="73" t="s">
        <v>210</v>
      </c>
      <c r="M296" s="73"/>
      <c r="N296" s="73"/>
      <c r="O296" s="73"/>
      <c r="P296" s="27" t="s">
        <v>40</v>
      </c>
      <c r="Q296" s="27" t="s">
        <v>171</v>
      </c>
      <c r="R296" s="27">
        <v>2.06</v>
      </c>
      <c r="S296" s="27" t="s">
        <v>42</v>
      </c>
      <c r="T296" s="27" t="s">
        <v>42</v>
      </c>
      <c r="U296" s="27" t="str">
        <f t="shared" si="3"/>
        <v>N/A</v>
      </c>
      <c r="V296" s="176" t="s">
        <v>167</v>
      </c>
    </row>
    <row r="297" spans="2:22" ht="115.5" customHeight="1" thickBot="1" thickTop="1">
      <c r="B297" s="175" t="s">
        <v>36</v>
      </c>
      <c r="C297" s="73" t="s">
        <v>225</v>
      </c>
      <c r="D297" s="73"/>
      <c r="E297" s="73"/>
      <c r="F297" s="73"/>
      <c r="G297" s="73"/>
      <c r="H297" s="73"/>
      <c r="I297" s="73" t="s">
        <v>228</v>
      </c>
      <c r="J297" s="73"/>
      <c r="K297" s="73"/>
      <c r="L297" s="73" t="s">
        <v>229</v>
      </c>
      <c r="M297" s="73"/>
      <c r="N297" s="73"/>
      <c r="O297" s="73"/>
      <c r="P297" s="27" t="s">
        <v>40</v>
      </c>
      <c r="Q297" s="27" t="s">
        <v>41</v>
      </c>
      <c r="R297" s="27">
        <v>70</v>
      </c>
      <c r="S297" s="27" t="s">
        <v>42</v>
      </c>
      <c r="T297" s="27" t="s">
        <v>42</v>
      </c>
      <c r="U297" s="27" t="str">
        <f t="shared" si="3"/>
        <v>N/A</v>
      </c>
      <c r="V297" s="176" t="s">
        <v>167</v>
      </c>
    </row>
    <row r="298" spans="2:22" ht="138" customHeight="1" thickBot="1" thickTop="1">
      <c r="B298" s="175" t="s">
        <v>36</v>
      </c>
      <c r="C298" s="73" t="s">
        <v>57</v>
      </c>
      <c r="D298" s="73"/>
      <c r="E298" s="73"/>
      <c r="F298" s="73"/>
      <c r="G298" s="73"/>
      <c r="H298" s="73"/>
      <c r="I298" s="73" t="s">
        <v>226</v>
      </c>
      <c r="J298" s="73"/>
      <c r="K298" s="73"/>
      <c r="L298" s="73" t="s">
        <v>227</v>
      </c>
      <c r="M298" s="73"/>
      <c r="N298" s="73"/>
      <c r="O298" s="73"/>
      <c r="P298" s="27" t="s">
        <v>40</v>
      </c>
      <c r="Q298" s="27" t="s">
        <v>41</v>
      </c>
      <c r="R298" s="27">
        <v>90</v>
      </c>
      <c r="S298" s="27" t="s">
        <v>42</v>
      </c>
      <c r="T298" s="27" t="s">
        <v>42</v>
      </c>
      <c r="U298" s="27" t="str">
        <f t="shared" si="3"/>
        <v>N/A</v>
      </c>
      <c r="V298" s="176" t="s">
        <v>167</v>
      </c>
    </row>
    <row r="299" spans="2:22" ht="65.25" customHeight="1" thickBot="1" thickTop="1">
      <c r="B299" s="175" t="s">
        <v>52</v>
      </c>
      <c r="C299" s="73" t="s">
        <v>186</v>
      </c>
      <c r="D299" s="73"/>
      <c r="E299" s="73"/>
      <c r="F299" s="73"/>
      <c r="G299" s="73"/>
      <c r="H299" s="73"/>
      <c r="I299" s="73" t="s">
        <v>187</v>
      </c>
      <c r="J299" s="73"/>
      <c r="K299" s="73"/>
      <c r="L299" s="73" t="s">
        <v>188</v>
      </c>
      <c r="M299" s="73"/>
      <c r="N299" s="73"/>
      <c r="O299" s="73"/>
      <c r="P299" s="27" t="s">
        <v>166</v>
      </c>
      <c r="Q299" s="27" t="s">
        <v>82</v>
      </c>
      <c r="R299" s="27">
        <v>680</v>
      </c>
      <c r="S299" s="27">
        <v>38</v>
      </c>
      <c r="T299" s="27">
        <v>38</v>
      </c>
      <c r="U299" s="27">
        <f t="shared" si="3"/>
        <v>100</v>
      </c>
      <c r="V299" s="176" t="s">
        <v>43</v>
      </c>
    </row>
    <row r="300" spans="2:22" ht="14.25" thickBot="1" thickTop="1">
      <c r="B300" s="177" t="s">
        <v>67</v>
      </c>
      <c r="C300" s="80"/>
      <c r="D300" s="80"/>
      <c r="E300" s="80"/>
      <c r="F300" s="80"/>
      <c r="G300" s="80"/>
      <c r="H300" s="80"/>
      <c r="I300" s="80"/>
      <c r="J300" s="80"/>
      <c r="K300" s="80"/>
      <c r="L300" s="80"/>
      <c r="M300" s="80"/>
      <c r="N300" s="80"/>
      <c r="O300" s="80"/>
      <c r="P300" s="80"/>
      <c r="Q300" s="80"/>
      <c r="R300" s="80"/>
      <c r="S300" s="80"/>
      <c r="T300" s="80"/>
      <c r="U300" s="80"/>
      <c r="V300" s="178"/>
    </row>
    <row r="301" spans="2:22" ht="13.5" thickBot="1">
      <c r="B301" s="179" t="s">
        <v>57</v>
      </c>
      <c r="C301" s="37"/>
      <c r="D301" s="38"/>
      <c r="E301" s="37"/>
      <c r="F301" s="37"/>
      <c r="G301" s="37"/>
      <c r="H301" s="37"/>
      <c r="I301" s="39"/>
      <c r="J301" s="34"/>
      <c r="K301" s="39"/>
      <c r="L301" s="34"/>
      <c r="M301" s="39"/>
      <c r="N301" s="34"/>
      <c r="O301" s="39"/>
      <c r="P301" s="34"/>
      <c r="Q301" s="39"/>
      <c r="R301" s="41">
        <v>680</v>
      </c>
      <c r="S301" s="41">
        <v>38</v>
      </c>
      <c r="T301" s="41">
        <v>38</v>
      </c>
      <c r="U301" s="41">
        <f>IF(ISERROR(T301/S301),"N/A",T301/S301*100)</f>
        <v>100</v>
      </c>
      <c r="V301" s="180" t="s">
        <v>68</v>
      </c>
    </row>
    <row r="302" spans="2:22" ht="76.5" customHeight="1" thickBot="1" thickTop="1">
      <c r="B302" s="175" t="s">
        <v>48</v>
      </c>
      <c r="C302" s="73" t="s">
        <v>168</v>
      </c>
      <c r="D302" s="73"/>
      <c r="E302" s="73"/>
      <c r="F302" s="73"/>
      <c r="G302" s="73"/>
      <c r="H302" s="73"/>
      <c r="I302" s="73" t="s">
        <v>169</v>
      </c>
      <c r="J302" s="73"/>
      <c r="K302" s="73"/>
      <c r="L302" s="73" t="s">
        <v>170</v>
      </c>
      <c r="M302" s="73"/>
      <c r="N302" s="73"/>
      <c r="O302" s="73"/>
      <c r="P302" s="27" t="s">
        <v>40</v>
      </c>
      <c r="Q302" s="27" t="s">
        <v>171</v>
      </c>
      <c r="R302" s="27">
        <v>1.75</v>
      </c>
      <c r="S302" s="27" t="s">
        <v>42</v>
      </c>
      <c r="T302" s="27" t="s">
        <v>42</v>
      </c>
      <c r="U302" s="27" t="str">
        <f>IF(ISERROR(T302/S302),"N/A",T302/S302*100)</f>
        <v>N/A</v>
      </c>
      <c r="V302" s="176" t="s">
        <v>167</v>
      </c>
    </row>
    <row r="303" spans="2:22" ht="67.5" customHeight="1" thickBot="1" thickTop="1">
      <c r="B303" s="175" t="s">
        <v>52</v>
      </c>
      <c r="C303" s="73" t="s">
        <v>183</v>
      </c>
      <c r="D303" s="73"/>
      <c r="E303" s="73"/>
      <c r="F303" s="73"/>
      <c r="G303" s="73"/>
      <c r="H303" s="73"/>
      <c r="I303" s="73" t="s">
        <v>184</v>
      </c>
      <c r="J303" s="73"/>
      <c r="K303" s="73"/>
      <c r="L303" s="73" t="s">
        <v>185</v>
      </c>
      <c r="M303" s="73"/>
      <c r="N303" s="73"/>
      <c r="O303" s="73"/>
      <c r="P303" s="27" t="s">
        <v>166</v>
      </c>
      <c r="Q303" s="27" t="s">
        <v>82</v>
      </c>
      <c r="R303" s="27">
        <v>815</v>
      </c>
      <c r="S303" s="27">
        <v>24</v>
      </c>
      <c r="T303" s="27">
        <v>24</v>
      </c>
      <c r="U303" s="27">
        <f>IF(ISERROR(T303/S303),"N/A",T303/S303*100)</f>
        <v>100</v>
      </c>
      <c r="V303" s="176" t="s">
        <v>43</v>
      </c>
    </row>
    <row r="304" spans="2:22" ht="14.25" thickBot="1" thickTop="1">
      <c r="B304" s="177" t="s">
        <v>67</v>
      </c>
      <c r="C304" s="80"/>
      <c r="D304" s="80"/>
      <c r="E304" s="80"/>
      <c r="F304" s="80"/>
      <c r="G304" s="80"/>
      <c r="H304" s="80"/>
      <c r="I304" s="80"/>
      <c r="J304" s="80"/>
      <c r="K304" s="80"/>
      <c r="L304" s="80"/>
      <c r="M304" s="80"/>
      <c r="N304" s="80"/>
      <c r="O304" s="80"/>
      <c r="P304" s="80"/>
      <c r="Q304" s="80"/>
      <c r="R304" s="80"/>
      <c r="S304" s="80"/>
      <c r="T304" s="80"/>
      <c r="U304" s="80"/>
      <c r="V304" s="178"/>
    </row>
    <row r="305" spans="2:22" ht="13.5" thickBot="1">
      <c r="B305" s="179" t="s">
        <v>57</v>
      </c>
      <c r="C305" s="37"/>
      <c r="D305" s="38"/>
      <c r="E305" s="37"/>
      <c r="F305" s="37"/>
      <c r="G305" s="37"/>
      <c r="H305" s="37"/>
      <c r="I305" s="39"/>
      <c r="J305" s="34"/>
      <c r="K305" s="39"/>
      <c r="L305" s="34"/>
      <c r="M305" s="39"/>
      <c r="N305" s="34"/>
      <c r="O305" s="39"/>
      <c r="P305" s="34"/>
      <c r="Q305" s="39"/>
      <c r="R305" s="41">
        <v>815</v>
      </c>
      <c r="S305" s="41">
        <v>24</v>
      </c>
      <c r="T305" s="41">
        <v>24</v>
      </c>
      <c r="U305" s="41">
        <f>IF(ISERROR(T305/S305),"N/A",T305/S305*100)</f>
        <v>100</v>
      </c>
      <c r="V305" s="180" t="s">
        <v>68</v>
      </c>
    </row>
    <row r="306" spans="2:22" ht="68.25" customHeight="1" thickBot="1" thickTop="1">
      <c r="B306" s="175" t="s">
        <v>57</v>
      </c>
      <c r="C306" s="73" t="s">
        <v>163</v>
      </c>
      <c r="D306" s="73"/>
      <c r="E306" s="73"/>
      <c r="F306" s="73"/>
      <c r="G306" s="73"/>
      <c r="H306" s="73"/>
      <c r="I306" s="73" t="s">
        <v>164</v>
      </c>
      <c r="J306" s="73"/>
      <c r="K306" s="73"/>
      <c r="L306" s="73" t="s">
        <v>165</v>
      </c>
      <c r="M306" s="73"/>
      <c r="N306" s="73"/>
      <c r="O306" s="73"/>
      <c r="P306" s="27" t="s">
        <v>166</v>
      </c>
      <c r="Q306" s="27" t="s">
        <v>82</v>
      </c>
      <c r="R306" s="27">
        <v>40</v>
      </c>
      <c r="S306" s="27">
        <v>0</v>
      </c>
      <c r="T306" s="27">
        <v>0</v>
      </c>
      <c r="U306" s="27" t="str">
        <f>IF(ISERROR(T306/S306),"N/A",T306/S306*100)</f>
        <v>N/A</v>
      </c>
      <c r="V306" s="176" t="s">
        <v>43</v>
      </c>
    </row>
    <row r="307" spans="2:22" ht="14.25" thickBot="1" thickTop="1">
      <c r="B307" s="177" t="s">
        <v>67</v>
      </c>
      <c r="C307" s="80"/>
      <c r="D307" s="80"/>
      <c r="E307" s="80"/>
      <c r="F307" s="80"/>
      <c r="G307" s="80"/>
      <c r="H307" s="80"/>
      <c r="I307" s="80"/>
      <c r="J307" s="80"/>
      <c r="K307" s="80"/>
      <c r="L307" s="80"/>
      <c r="M307" s="80"/>
      <c r="N307" s="80"/>
      <c r="O307" s="80"/>
      <c r="P307" s="80"/>
      <c r="Q307" s="80"/>
      <c r="R307" s="80"/>
      <c r="S307" s="80"/>
      <c r="T307" s="80"/>
      <c r="U307" s="80"/>
      <c r="V307" s="178"/>
    </row>
    <row r="308" spans="2:22" ht="13.5" thickBot="1">
      <c r="B308" s="179" t="s">
        <v>57</v>
      </c>
      <c r="C308" s="37"/>
      <c r="D308" s="38"/>
      <c r="E308" s="37"/>
      <c r="F308" s="37"/>
      <c r="G308" s="37"/>
      <c r="H308" s="37"/>
      <c r="I308" s="39"/>
      <c r="J308" s="34"/>
      <c r="K308" s="39"/>
      <c r="L308" s="34"/>
      <c r="M308" s="39"/>
      <c r="N308" s="34"/>
      <c r="O308" s="39"/>
      <c r="P308" s="34"/>
      <c r="Q308" s="39"/>
      <c r="R308" s="41">
        <v>40</v>
      </c>
      <c r="S308" s="41">
        <v>0</v>
      </c>
      <c r="T308" s="41">
        <v>0</v>
      </c>
      <c r="U308" s="41" t="str">
        <f>IF(ISERROR(T308/S308),"N/A",T308/S308*100)</f>
        <v>N/A</v>
      </c>
      <c r="V308" s="180" t="s">
        <v>68</v>
      </c>
    </row>
    <row r="309" spans="2:22" ht="60" customHeight="1" thickBot="1" thickTop="1">
      <c r="B309" s="175" t="s">
        <v>57</v>
      </c>
      <c r="C309" s="73" t="s">
        <v>217</v>
      </c>
      <c r="D309" s="73"/>
      <c r="E309" s="73"/>
      <c r="F309" s="73"/>
      <c r="G309" s="73"/>
      <c r="H309" s="73"/>
      <c r="I309" s="73" t="s">
        <v>218</v>
      </c>
      <c r="J309" s="73"/>
      <c r="K309" s="73"/>
      <c r="L309" s="73" t="s">
        <v>219</v>
      </c>
      <c r="M309" s="73"/>
      <c r="N309" s="73"/>
      <c r="O309" s="73"/>
      <c r="P309" s="27" t="s">
        <v>166</v>
      </c>
      <c r="Q309" s="27" t="s">
        <v>82</v>
      </c>
      <c r="R309" s="27">
        <v>103304.73071428572</v>
      </c>
      <c r="S309" s="27">
        <v>107126.31333333334</v>
      </c>
      <c r="T309" s="27">
        <v>5.100962916666666</v>
      </c>
      <c r="U309" s="27">
        <f>IF(ISERROR(T309/S309),"N/A",T309/S309*100)</f>
        <v>0.00476163396083141</v>
      </c>
      <c r="V309" s="176" t="s">
        <v>262</v>
      </c>
    </row>
    <row r="310" spans="2:22" ht="14.25" thickBot="1" thickTop="1">
      <c r="B310" s="177" t="s">
        <v>67</v>
      </c>
      <c r="C310" s="80"/>
      <c r="D310" s="80"/>
      <c r="E310" s="80"/>
      <c r="F310" s="80"/>
      <c r="G310" s="80"/>
      <c r="H310" s="80"/>
      <c r="I310" s="80"/>
      <c r="J310" s="80"/>
      <c r="K310" s="80"/>
      <c r="L310" s="80"/>
      <c r="M310" s="80"/>
      <c r="N310" s="80"/>
      <c r="O310" s="80"/>
      <c r="P310" s="80"/>
      <c r="Q310" s="80"/>
      <c r="R310" s="80"/>
      <c r="S310" s="80"/>
      <c r="T310" s="80"/>
      <c r="U310" s="80"/>
      <c r="V310" s="178"/>
    </row>
    <row r="311" spans="2:22" ht="12.75">
      <c r="B311" s="179" t="s">
        <v>57</v>
      </c>
      <c r="C311" s="37"/>
      <c r="D311" s="38"/>
      <c r="E311" s="37"/>
      <c r="F311" s="37"/>
      <c r="G311" s="37"/>
      <c r="H311" s="37"/>
      <c r="I311" s="39"/>
      <c r="J311" s="34"/>
      <c r="K311" s="39"/>
      <c r="L311" s="34"/>
      <c r="M311" s="39"/>
      <c r="N311" s="34"/>
      <c r="O311" s="39"/>
      <c r="P311" s="34"/>
      <c r="Q311" s="39"/>
      <c r="R311" s="41">
        <v>2</v>
      </c>
      <c r="S311" s="41">
        <v>2</v>
      </c>
      <c r="T311" s="41">
        <v>0</v>
      </c>
      <c r="U311" s="41">
        <f aca="true" t="shared" si="4" ref="U311:U340">IF(ISERROR(T311/S311),"N/A",T311/S311*100)</f>
        <v>0</v>
      </c>
      <c r="V311" s="180" t="s">
        <v>291</v>
      </c>
    </row>
    <row r="312" spans="2:22" ht="12.75">
      <c r="B312" s="179" t="s">
        <v>57</v>
      </c>
      <c r="C312" s="37"/>
      <c r="D312" s="38"/>
      <c r="E312" s="37"/>
      <c r="F312" s="37"/>
      <c r="G312" s="37"/>
      <c r="H312" s="37"/>
      <c r="I312" s="39"/>
      <c r="J312" s="34"/>
      <c r="K312" s="39"/>
      <c r="L312" s="34"/>
      <c r="M312" s="39"/>
      <c r="N312" s="34"/>
      <c r="O312" s="39"/>
      <c r="P312" s="34"/>
      <c r="Q312" s="39"/>
      <c r="R312" s="41">
        <v>11</v>
      </c>
      <c r="S312" s="41">
        <v>11</v>
      </c>
      <c r="T312" s="41">
        <v>0</v>
      </c>
      <c r="U312" s="41">
        <f t="shared" si="4"/>
        <v>0</v>
      </c>
      <c r="V312" s="180" t="s">
        <v>274</v>
      </c>
    </row>
    <row r="313" spans="2:22" ht="12.75">
      <c r="B313" s="179" t="s">
        <v>57</v>
      </c>
      <c r="C313" s="37"/>
      <c r="D313" s="38"/>
      <c r="E313" s="37"/>
      <c r="F313" s="37"/>
      <c r="G313" s="37"/>
      <c r="H313" s="37"/>
      <c r="I313" s="39"/>
      <c r="J313" s="34"/>
      <c r="K313" s="39"/>
      <c r="L313" s="34"/>
      <c r="M313" s="39"/>
      <c r="N313" s="34"/>
      <c r="O313" s="39"/>
      <c r="P313" s="34"/>
      <c r="Q313" s="39"/>
      <c r="R313" s="41">
        <v>3</v>
      </c>
      <c r="S313" s="41">
        <v>3</v>
      </c>
      <c r="T313" s="41">
        <v>0</v>
      </c>
      <c r="U313" s="41">
        <f t="shared" si="4"/>
        <v>0</v>
      </c>
      <c r="V313" s="180" t="s">
        <v>267</v>
      </c>
    </row>
    <row r="314" spans="2:22" ht="12.75">
      <c r="B314" s="179" t="s">
        <v>57</v>
      </c>
      <c r="C314" s="37"/>
      <c r="D314" s="38"/>
      <c r="E314" s="37"/>
      <c r="F314" s="37"/>
      <c r="G314" s="37"/>
      <c r="H314" s="37"/>
      <c r="I314" s="39"/>
      <c r="J314" s="34"/>
      <c r="K314" s="39"/>
      <c r="L314" s="34"/>
      <c r="M314" s="39"/>
      <c r="N314" s="34"/>
      <c r="O314" s="39"/>
      <c r="P314" s="34"/>
      <c r="Q314" s="39"/>
      <c r="R314" s="41">
        <v>15</v>
      </c>
      <c r="S314" s="41">
        <v>10</v>
      </c>
      <c r="T314" s="41">
        <v>0</v>
      </c>
      <c r="U314" s="41">
        <f t="shared" si="4"/>
        <v>0</v>
      </c>
      <c r="V314" s="180" t="s">
        <v>271</v>
      </c>
    </row>
    <row r="315" spans="2:22" ht="12.75">
      <c r="B315" s="179" t="s">
        <v>57</v>
      </c>
      <c r="C315" s="37"/>
      <c r="D315" s="38"/>
      <c r="E315" s="37"/>
      <c r="F315" s="37"/>
      <c r="G315" s="37"/>
      <c r="H315" s="37"/>
      <c r="I315" s="39"/>
      <c r="J315" s="34"/>
      <c r="K315" s="39"/>
      <c r="L315" s="34"/>
      <c r="M315" s="39"/>
      <c r="N315" s="34"/>
      <c r="O315" s="39"/>
      <c r="P315" s="34"/>
      <c r="Q315" s="39"/>
      <c r="R315" s="41">
        <v>25</v>
      </c>
      <c r="S315" s="41">
        <v>0</v>
      </c>
      <c r="T315" s="41">
        <v>0</v>
      </c>
      <c r="U315" s="41" t="str">
        <f t="shared" si="4"/>
        <v>N/A</v>
      </c>
      <c r="V315" s="180" t="s">
        <v>292</v>
      </c>
    </row>
    <row r="316" spans="2:22" ht="12.75">
      <c r="B316" s="179" t="s">
        <v>57</v>
      </c>
      <c r="C316" s="37"/>
      <c r="D316" s="38"/>
      <c r="E316" s="37"/>
      <c r="F316" s="37"/>
      <c r="G316" s="37"/>
      <c r="H316" s="37"/>
      <c r="I316" s="39"/>
      <c r="J316" s="34"/>
      <c r="K316" s="39"/>
      <c r="L316" s="34"/>
      <c r="M316" s="39"/>
      <c r="N316" s="34"/>
      <c r="O316" s="39"/>
      <c r="P316" s="34"/>
      <c r="Q316" s="39"/>
      <c r="R316" s="41">
        <v>47</v>
      </c>
      <c r="S316" s="41">
        <v>4</v>
      </c>
      <c r="T316" s="41">
        <v>4</v>
      </c>
      <c r="U316" s="41">
        <f t="shared" si="4"/>
        <v>100</v>
      </c>
      <c r="V316" s="180" t="s">
        <v>282</v>
      </c>
    </row>
    <row r="317" spans="2:22" ht="12.75">
      <c r="B317" s="179" t="s">
        <v>57</v>
      </c>
      <c r="C317" s="37"/>
      <c r="D317" s="38"/>
      <c r="E317" s="37"/>
      <c r="F317" s="37"/>
      <c r="G317" s="37"/>
      <c r="H317" s="37"/>
      <c r="I317" s="39"/>
      <c r="J317" s="34"/>
      <c r="K317" s="39"/>
      <c r="L317" s="34"/>
      <c r="M317" s="39"/>
      <c r="N317" s="34"/>
      <c r="O317" s="39"/>
      <c r="P317" s="34"/>
      <c r="Q317" s="39"/>
      <c r="R317" s="41">
        <v>30</v>
      </c>
      <c r="S317" s="41">
        <v>2</v>
      </c>
      <c r="T317" s="41">
        <v>2</v>
      </c>
      <c r="U317" s="41">
        <f t="shared" si="4"/>
        <v>100</v>
      </c>
      <c r="V317" s="180" t="s">
        <v>277</v>
      </c>
    </row>
    <row r="318" spans="2:22" ht="12.75">
      <c r="B318" s="179" t="s">
        <v>57</v>
      </c>
      <c r="C318" s="37"/>
      <c r="D318" s="38"/>
      <c r="E318" s="37"/>
      <c r="F318" s="37"/>
      <c r="G318" s="37"/>
      <c r="H318" s="37"/>
      <c r="I318" s="39"/>
      <c r="J318" s="34"/>
      <c r="K318" s="39"/>
      <c r="L318" s="34"/>
      <c r="M318" s="39"/>
      <c r="N318" s="34"/>
      <c r="O318" s="39"/>
      <c r="P318" s="34"/>
      <c r="Q318" s="39"/>
      <c r="R318" s="41">
        <v>4</v>
      </c>
      <c r="S318" s="41">
        <v>4</v>
      </c>
      <c r="T318" s="41">
        <v>4</v>
      </c>
      <c r="U318" s="41">
        <f t="shared" si="4"/>
        <v>100</v>
      </c>
      <c r="V318" s="180" t="s">
        <v>280</v>
      </c>
    </row>
    <row r="319" spans="2:22" ht="12.75">
      <c r="B319" s="179" t="s">
        <v>57</v>
      </c>
      <c r="C319" s="37"/>
      <c r="D319" s="38"/>
      <c r="E319" s="37"/>
      <c r="F319" s="37"/>
      <c r="G319" s="37"/>
      <c r="H319" s="37"/>
      <c r="I319" s="39"/>
      <c r="J319" s="34"/>
      <c r="K319" s="39"/>
      <c r="L319" s="34"/>
      <c r="M319" s="39"/>
      <c r="N319" s="34"/>
      <c r="O319" s="39"/>
      <c r="P319" s="34"/>
      <c r="Q319" s="39"/>
      <c r="R319" s="41">
        <v>11</v>
      </c>
      <c r="S319" s="41">
        <v>11</v>
      </c>
      <c r="T319" s="41">
        <v>0</v>
      </c>
      <c r="U319" s="41">
        <f t="shared" si="4"/>
        <v>0</v>
      </c>
      <c r="V319" s="180" t="s">
        <v>268</v>
      </c>
    </row>
    <row r="320" spans="2:22" ht="12.75">
      <c r="B320" s="179" t="s">
        <v>57</v>
      </c>
      <c r="C320" s="37"/>
      <c r="D320" s="38"/>
      <c r="E320" s="37"/>
      <c r="F320" s="37"/>
      <c r="G320" s="37"/>
      <c r="H320" s="37"/>
      <c r="I320" s="39"/>
      <c r="J320" s="34"/>
      <c r="K320" s="39"/>
      <c r="L320" s="34"/>
      <c r="M320" s="39"/>
      <c r="N320" s="34"/>
      <c r="O320" s="39"/>
      <c r="P320" s="34"/>
      <c r="Q320" s="39"/>
      <c r="R320" s="41">
        <v>135</v>
      </c>
      <c r="S320" s="41">
        <v>135</v>
      </c>
      <c r="T320" s="41">
        <v>17</v>
      </c>
      <c r="U320" s="41">
        <f t="shared" si="4"/>
        <v>12.592592592592592</v>
      </c>
      <c r="V320" s="180" t="s">
        <v>279</v>
      </c>
    </row>
    <row r="321" spans="2:22" ht="12.75">
      <c r="B321" s="179" t="s">
        <v>57</v>
      </c>
      <c r="C321" s="37"/>
      <c r="D321" s="38"/>
      <c r="E321" s="37"/>
      <c r="F321" s="37"/>
      <c r="G321" s="37"/>
      <c r="H321" s="37"/>
      <c r="I321" s="39"/>
      <c r="J321" s="34"/>
      <c r="K321" s="39"/>
      <c r="L321" s="34"/>
      <c r="M321" s="39"/>
      <c r="N321" s="34"/>
      <c r="O321" s="39"/>
      <c r="P321" s="34"/>
      <c r="Q321" s="39"/>
      <c r="R321" s="41">
        <v>10</v>
      </c>
      <c r="S321" s="41">
        <v>10</v>
      </c>
      <c r="T321" s="41">
        <v>10</v>
      </c>
      <c r="U321" s="41">
        <f t="shared" si="4"/>
        <v>100</v>
      </c>
      <c r="V321" s="180" t="s">
        <v>276</v>
      </c>
    </row>
    <row r="322" spans="2:22" ht="12.75">
      <c r="B322" s="179" t="s">
        <v>57</v>
      </c>
      <c r="C322" s="37"/>
      <c r="D322" s="38"/>
      <c r="E322" s="37"/>
      <c r="F322" s="37"/>
      <c r="G322" s="37"/>
      <c r="H322" s="37"/>
      <c r="I322" s="39"/>
      <c r="J322" s="34"/>
      <c r="K322" s="39"/>
      <c r="L322" s="34"/>
      <c r="M322" s="39"/>
      <c r="N322" s="34"/>
      <c r="O322" s="39"/>
      <c r="P322" s="34"/>
      <c r="Q322" s="39"/>
      <c r="R322" s="41">
        <v>5</v>
      </c>
      <c r="S322" s="41">
        <v>5</v>
      </c>
      <c r="T322" s="41">
        <v>2</v>
      </c>
      <c r="U322" s="41">
        <f t="shared" si="4"/>
        <v>40</v>
      </c>
      <c r="V322" s="180" t="s">
        <v>285</v>
      </c>
    </row>
    <row r="323" spans="2:22" ht="12.75">
      <c r="B323" s="179" t="s">
        <v>57</v>
      </c>
      <c r="C323" s="37"/>
      <c r="D323" s="38"/>
      <c r="E323" s="37"/>
      <c r="F323" s="37"/>
      <c r="G323" s="37"/>
      <c r="H323" s="37"/>
      <c r="I323" s="39"/>
      <c r="J323" s="34"/>
      <c r="K323" s="39"/>
      <c r="L323" s="34"/>
      <c r="M323" s="39"/>
      <c r="N323" s="34"/>
      <c r="O323" s="39"/>
      <c r="P323" s="34"/>
      <c r="Q323" s="39"/>
      <c r="R323" s="41">
        <v>10</v>
      </c>
      <c r="S323" s="41">
        <v>4</v>
      </c>
      <c r="T323" s="41">
        <v>1</v>
      </c>
      <c r="U323" s="41">
        <f t="shared" si="4"/>
        <v>25</v>
      </c>
      <c r="V323" s="180" t="s">
        <v>273</v>
      </c>
    </row>
    <row r="324" spans="2:22" ht="12.75">
      <c r="B324" s="179" t="s">
        <v>57</v>
      </c>
      <c r="C324" s="37"/>
      <c r="D324" s="38"/>
      <c r="E324" s="37"/>
      <c r="F324" s="37"/>
      <c r="G324" s="37"/>
      <c r="H324" s="37"/>
      <c r="I324" s="39"/>
      <c r="J324" s="34"/>
      <c r="K324" s="39"/>
      <c r="L324" s="34"/>
      <c r="M324" s="39"/>
      <c r="N324" s="34"/>
      <c r="O324" s="39"/>
      <c r="P324" s="34"/>
      <c r="Q324" s="39"/>
      <c r="R324" s="41">
        <v>0</v>
      </c>
      <c r="S324" s="41">
        <v>0</v>
      </c>
      <c r="T324" s="41">
        <v>0</v>
      </c>
      <c r="U324" s="41" t="str">
        <f t="shared" si="4"/>
        <v>N/A</v>
      </c>
      <c r="V324" s="180" t="s">
        <v>266</v>
      </c>
    </row>
    <row r="325" spans="2:22" ht="12.75">
      <c r="B325" s="179" t="s">
        <v>57</v>
      </c>
      <c r="C325" s="37"/>
      <c r="D325" s="38"/>
      <c r="E325" s="37"/>
      <c r="F325" s="37"/>
      <c r="G325" s="37"/>
      <c r="H325" s="37"/>
      <c r="I325" s="39"/>
      <c r="J325" s="34"/>
      <c r="K325" s="39"/>
      <c r="L325" s="34"/>
      <c r="M325" s="39"/>
      <c r="N325" s="34"/>
      <c r="O325" s="39"/>
      <c r="P325" s="34"/>
      <c r="Q325" s="39"/>
      <c r="R325" s="41">
        <v>1</v>
      </c>
      <c r="S325" s="41">
        <v>1</v>
      </c>
      <c r="T325" s="41">
        <v>0</v>
      </c>
      <c r="U325" s="41">
        <f t="shared" si="4"/>
        <v>0</v>
      </c>
      <c r="V325" s="180" t="s">
        <v>278</v>
      </c>
    </row>
    <row r="326" spans="2:22" ht="12.75">
      <c r="B326" s="179" t="s">
        <v>57</v>
      </c>
      <c r="C326" s="37"/>
      <c r="D326" s="38"/>
      <c r="E326" s="37"/>
      <c r="F326" s="37"/>
      <c r="G326" s="37"/>
      <c r="H326" s="37"/>
      <c r="I326" s="39"/>
      <c r="J326" s="34"/>
      <c r="K326" s="39"/>
      <c r="L326" s="34"/>
      <c r="M326" s="39"/>
      <c r="N326" s="34"/>
      <c r="O326" s="39"/>
      <c r="P326" s="34"/>
      <c r="Q326" s="39"/>
      <c r="R326" s="41">
        <v>15</v>
      </c>
      <c r="S326" s="41">
        <v>10</v>
      </c>
      <c r="T326" s="41">
        <v>0</v>
      </c>
      <c r="U326" s="41">
        <f t="shared" si="4"/>
        <v>0</v>
      </c>
      <c r="V326" s="180" t="s">
        <v>283</v>
      </c>
    </row>
    <row r="327" spans="2:22" ht="12.75">
      <c r="B327" s="179" t="s">
        <v>57</v>
      </c>
      <c r="C327" s="37"/>
      <c r="D327" s="38"/>
      <c r="E327" s="37"/>
      <c r="F327" s="37"/>
      <c r="G327" s="37"/>
      <c r="H327" s="37"/>
      <c r="I327" s="39"/>
      <c r="J327" s="34"/>
      <c r="K327" s="39"/>
      <c r="L327" s="34"/>
      <c r="M327" s="39"/>
      <c r="N327" s="34"/>
      <c r="O327" s="39"/>
      <c r="P327" s="34"/>
      <c r="Q327" s="39"/>
      <c r="R327" s="41">
        <v>20</v>
      </c>
      <c r="S327" s="41">
        <v>20</v>
      </c>
      <c r="T327" s="41">
        <v>10</v>
      </c>
      <c r="U327" s="41">
        <f t="shared" si="4"/>
        <v>50</v>
      </c>
      <c r="V327" s="180" t="s">
        <v>288</v>
      </c>
    </row>
    <row r="328" spans="2:22" ht="12.75">
      <c r="B328" s="179" t="s">
        <v>57</v>
      </c>
      <c r="C328" s="37"/>
      <c r="D328" s="38"/>
      <c r="E328" s="37"/>
      <c r="F328" s="37"/>
      <c r="G328" s="37"/>
      <c r="H328" s="37"/>
      <c r="I328" s="39"/>
      <c r="J328" s="34"/>
      <c r="K328" s="39"/>
      <c r="L328" s="34"/>
      <c r="M328" s="39"/>
      <c r="N328" s="34"/>
      <c r="O328" s="39"/>
      <c r="P328" s="34"/>
      <c r="Q328" s="39"/>
      <c r="R328" s="41">
        <v>10</v>
      </c>
      <c r="S328" s="41">
        <v>2</v>
      </c>
      <c r="T328" s="41">
        <v>2</v>
      </c>
      <c r="U328" s="41">
        <f t="shared" si="4"/>
        <v>100</v>
      </c>
      <c r="V328" s="180" t="s">
        <v>275</v>
      </c>
    </row>
    <row r="329" spans="2:22" ht="12.75">
      <c r="B329" s="179" t="s">
        <v>57</v>
      </c>
      <c r="C329" s="37"/>
      <c r="D329" s="38"/>
      <c r="E329" s="37"/>
      <c r="F329" s="37"/>
      <c r="G329" s="37"/>
      <c r="H329" s="37"/>
      <c r="I329" s="39"/>
      <c r="J329" s="34"/>
      <c r="K329" s="39"/>
      <c r="L329" s="34"/>
      <c r="M329" s="39"/>
      <c r="N329" s="34"/>
      <c r="O329" s="39"/>
      <c r="P329" s="34"/>
      <c r="Q329" s="39"/>
      <c r="R329" s="41">
        <v>3</v>
      </c>
      <c r="S329" s="41">
        <v>3</v>
      </c>
      <c r="T329" s="41">
        <v>0</v>
      </c>
      <c r="U329" s="41">
        <f t="shared" si="4"/>
        <v>0</v>
      </c>
      <c r="V329" s="180" t="s">
        <v>286</v>
      </c>
    </row>
    <row r="330" spans="2:22" ht="12.75">
      <c r="B330" s="179" t="s">
        <v>57</v>
      </c>
      <c r="C330" s="37"/>
      <c r="D330" s="38"/>
      <c r="E330" s="37"/>
      <c r="F330" s="37"/>
      <c r="G330" s="37"/>
      <c r="H330" s="37"/>
      <c r="I330" s="39"/>
      <c r="J330" s="34"/>
      <c r="K330" s="39"/>
      <c r="L330" s="34"/>
      <c r="M330" s="39"/>
      <c r="N330" s="34"/>
      <c r="O330" s="39"/>
      <c r="P330" s="34"/>
      <c r="Q330" s="39"/>
      <c r="R330" s="41">
        <v>50</v>
      </c>
      <c r="S330" s="41">
        <v>50</v>
      </c>
      <c r="T330" s="41">
        <v>26</v>
      </c>
      <c r="U330" s="41">
        <f t="shared" si="4"/>
        <v>52</v>
      </c>
      <c r="V330" s="180" t="s">
        <v>265</v>
      </c>
    </row>
    <row r="331" spans="2:22" ht="12.75">
      <c r="B331" s="179" t="s">
        <v>57</v>
      </c>
      <c r="C331" s="37"/>
      <c r="D331" s="38"/>
      <c r="E331" s="37"/>
      <c r="F331" s="37"/>
      <c r="G331" s="37"/>
      <c r="H331" s="37"/>
      <c r="I331" s="39"/>
      <c r="J331" s="34"/>
      <c r="K331" s="39"/>
      <c r="L331" s="34"/>
      <c r="M331" s="39"/>
      <c r="N331" s="34"/>
      <c r="O331" s="39"/>
      <c r="P331" s="34"/>
      <c r="Q331" s="39"/>
      <c r="R331" s="41">
        <v>2892081.46</v>
      </c>
      <c r="S331" s="41">
        <v>2892081.46</v>
      </c>
      <c r="T331" s="41">
        <v>1.42311</v>
      </c>
      <c r="U331" s="41">
        <f t="shared" si="4"/>
        <v>4.920712018948457E-05</v>
      </c>
      <c r="V331" s="180" t="s">
        <v>284</v>
      </c>
    </row>
    <row r="332" spans="2:22" ht="12.75">
      <c r="B332" s="179" t="s">
        <v>57</v>
      </c>
      <c r="C332" s="37"/>
      <c r="D332" s="38"/>
      <c r="E332" s="37"/>
      <c r="F332" s="37"/>
      <c r="G332" s="37"/>
      <c r="H332" s="37"/>
      <c r="I332" s="39"/>
      <c r="J332" s="34"/>
      <c r="K332" s="39"/>
      <c r="L332" s="34"/>
      <c r="M332" s="39"/>
      <c r="N332" s="34"/>
      <c r="O332" s="39"/>
      <c r="P332" s="34"/>
      <c r="Q332" s="39"/>
      <c r="R332" s="41">
        <v>5</v>
      </c>
      <c r="S332" s="41">
        <v>4</v>
      </c>
      <c r="T332" s="41">
        <v>0</v>
      </c>
      <c r="U332" s="41">
        <f t="shared" si="4"/>
        <v>0</v>
      </c>
      <c r="V332" s="180" t="s">
        <v>289</v>
      </c>
    </row>
    <row r="333" spans="2:22" ht="12.75">
      <c r="B333" s="179" t="s">
        <v>57</v>
      </c>
      <c r="C333" s="37"/>
      <c r="D333" s="38"/>
      <c r="E333" s="37"/>
      <c r="F333" s="37"/>
      <c r="G333" s="37"/>
      <c r="H333" s="37"/>
      <c r="I333" s="39"/>
      <c r="J333" s="34"/>
      <c r="K333" s="39"/>
      <c r="L333" s="34"/>
      <c r="M333" s="39"/>
      <c r="N333" s="34"/>
      <c r="O333" s="39"/>
      <c r="P333" s="34"/>
      <c r="Q333" s="39"/>
      <c r="R333" s="41">
        <v>0</v>
      </c>
      <c r="S333" s="41">
        <v>0</v>
      </c>
      <c r="T333" s="41">
        <v>0</v>
      </c>
      <c r="U333" s="41" t="str">
        <f t="shared" si="4"/>
        <v>N/A</v>
      </c>
      <c r="V333" s="180" t="s">
        <v>281</v>
      </c>
    </row>
    <row r="334" spans="2:22" ht="12.75">
      <c r="B334" s="179" t="s">
        <v>57</v>
      </c>
      <c r="C334" s="37"/>
      <c r="D334" s="38"/>
      <c r="E334" s="37"/>
      <c r="F334" s="37"/>
      <c r="G334" s="37"/>
      <c r="H334" s="37"/>
      <c r="I334" s="39"/>
      <c r="J334" s="34"/>
      <c r="K334" s="39"/>
      <c r="L334" s="34"/>
      <c r="M334" s="39"/>
      <c r="N334" s="34"/>
      <c r="O334" s="39"/>
      <c r="P334" s="34"/>
      <c r="Q334" s="39"/>
      <c r="R334" s="41">
        <v>0</v>
      </c>
      <c r="S334" s="41">
        <v>0</v>
      </c>
      <c r="T334" s="41">
        <v>0</v>
      </c>
      <c r="U334" s="41" t="str">
        <f t="shared" si="4"/>
        <v>N/A</v>
      </c>
      <c r="V334" s="180" t="s">
        <v>263</v>
      </c>
    </row>
    <row r="335" spans="2:22" ht="12.75">
      <c r="B335" s="179" t="s">
        <v>57</v>
      </c>
      <c r="C335" s="37"/>
      <c r="D335" s="38"/>
      <c r="E335" s="37"/>
      <c r="F335" s="37"/>
      <c r="G335" s="37"/>
      <c r="H335" s="37"/>
      <c r="I335" s="39"/>
      <c r="J335" s="34"/>
      <c r="K335" s="39"/>
      <c r="L335" s="34"/>
      <c r="M335" s="39"/>
      <c r="N335" s="34"/>
      <c r="O335" s="39"/>
      <c r="P335" s="34"/>
      <c r="Q335" s="39"/>
      <c r="R335" s="41">
        <v>8</v>
      </c>
      <c r="S335" s="41">
        <v>11</v>
      </c>
      <c r="T335" s="41">
        <v>11</v>
      </c>
      <c r="U335" s="41">
        <f t="shared" si="4"/>
        <v>100</v>
      </c>
      <c r="V335" s="180" t="s">
        <v>290</v>
      </c>
    </row>
    <row r="336" spans="2:22" ht="12.75">
      <c r="B336" s="179" t="s">
        <v>57</v>
      </c>
      <c r="C336" s="37"/>
      <c r="D336" s="38"/>
      <c r="E336" s="37"/>
      <c r="F336" s="37"/>
      <c r="G336" s="37"/>
      <c r="H336" s="37"/>
      <c r="I336" s="39"/>
      <c r="J336" s="34"/>
      <c r="K336" s="39"/>
      <c r="L336" s="34"/>
      <c r="M336" s="39"/>
      <c r="N336" s="34"/>
      <c r="O336" s="39"/>
      <c r="P336" s="34"/>
      <c r="Q336" s="39"/>
      <c r="R336" s="41">
        <v>25</v>
      </c>
      <c r="S336" s="41">
        <v>25</v>
      </c>
      <c r="T336" s="41">
        <v>29</v>
      </c>
      <c r="U336" s="41">
        <f t="shared" si="4"/>
        <v>115.99999999999999</v>
      </c>
      <c r="V336" s="180" t="s">
        <v>269</v>
      </c>
    </row>
    <row r="337" spans="2:22" ht="12.75">
      <c r="B337" s="179" t="s">
        <v>57</v>
      </c>
      <c r="C337" s="37"/>
      <c r="D337" s="38"/>
      <c r="E337" s="37"/>
      <c r="F337" s="37"/>
      <c r="G337" s="37"/>
      <c r="H337" s="37"/>
      <c r="I337" s="39"/>
      <c r="J337" s="34"/>
      <c r="K337" s="39"/>
      <c r="L337" s="34"/>
      <c r="M337" s="39"/>
      <c r="N337" s="34"/>
      <c r="O337" s="39"/>
      <c r="P337" s="34"/>
      <c r="Q337" s="39"/>
      <c r="R337" s="41">
        <v>5</v>
      </c>
      <c r="S337" s="41">
        <v>2</v>
      </c>
      <c r="T337" s="41">
        <v>3</v>
      </c>
      <c r="U337" s="41">
        <f t="shared" si="4"/>
        <v>150</v>
      </c>
      <c r="V337" s="180" t="s">
        <v>287</v>
      </c>
    </row>
    <row r="338" spans="2:22" ht="40.5" customHeight="1" thickBot="1">
      <c r="B338" s="179" t="s">
        <v>57</v>
      </c>
      <c r="C338" s="37"/>
      <c r="D338" s="38"/>
      <c r="E338" s="37"/>
      <c r="F338" s="37"/>
      <c r="G338" s="37"/>
      <c r="H338" s="37"/>
      <c r="I338" s="39"/>
      <c r="J338" s="34"/>
      <c r="K338" s="39"/>
      <c r="L338" s="34"/>
      <c r="M338" s="39"/>
      <c r="N338" s="34"/>
      <c r="O338" s="39"/>
      <c r="P338" s="34"/>
      <c r="Q338" s="39"/>
      <c r="R338" s="41">
        <v>1</v>
      </c>
      <c r="S338" s="41">
        <v>0</v>
      </c>
      <c r="T338" s="41">
        <v>0</v>
      </c>
      <c r="U338" s="41" t="str">
        <f t="shared" si="4"/>
        <v>N/A</v>
      </c>
      <c r="V338" s="180" t="s">
        <v>272</v>
      </c>
    </row>
    <row r="339" spans="2:22" ht="57" customHeight="1" thickBot="1" thickTop="1">
      <c r="B339" s="175" t="s">
        <v>57</v>
      </c>
      <c r="C339" s="73" t="s">
        <v>177</v>
      </c>
      <c r="D339" s="73"/>
      <c r="E339" s="73"/>
      <c r="F339" s="73"/>
      <c r="G339" s="73"/>
      <c r="H339" s="73"/>
      <c r="I339" s="73" t="s">
        <v>178</v>
      </c>
      <c r="J339" s="73"/>
      <c r="K339" s="73"/>
      <c r="L339" s="73" t="s">
        <v>179</v>
      </c>
      <c r="M339" s="73"/>
      <c r="N339" s="73"/>
      <c r="O339" s="73"/>
      <c r="P339" s="27" t="s">
        <v>40</v>
      </c>
      <c r="Q339" s="27" t="s">
        <v>82</v>
      </c>
      <c r="R339" s="27">
        <v>81</v>
      </c>
      <c r="S339" s="27">
        <v>0</v>
      </c>
      <c r="T339" s="27" t="s">
        <v>42</v>
      </c>
      <c r="U339" s="27" t="str">
        <f t="shared" si="4"/>
        <v>N/A</v>
      </c>
      <c r="V339" s="176" t="s">
        <v>167</v>
      </c>
    </row>
    <row r="340" spans="2:22" ht="61.5" customHeight="1" thickBot="1" thickTop="1">
      <c r="B340" s="175" t="s">
        <v>57</v>
      </c>
      <c r="C340" s="73" t="s">
        <v>180</v>
      </c>
      <c r="D340" s="73"/>
      <c r="E340" s="73"/>
      <c r="F340" s="73"/>
      <c r="G340" s="73"/>
      <c r="H340" s="73"/>
      <c r="I340" s="73" t="s">
        <v>181</v>
      </c>
      <c r="J340" s="73"/>
      <c r="K340" s="73"/>
      <c r="L340" s="73" t="s">
        <v>182</v>
      </c>
      <c r="M340" s="73"/>
      <c r="N340" s="73"/>
      <c r="O340" s="73"/>
      <c r="P340" s="27" t="s">
        <v>166</v>
      </c>
      <c r="Q340" s="27" t="s">
        <v>82</v>
      </c>
      <c r="R340" s="27">
        <v>40</v>
      </c>
      <c r="S340" s="27">
        <v>0</v>
      </c>
      <c r="T340" s="27">
        <v>0</v>
      </c>
      <c r="U340" s="27" t="str">
        <f t="shared" si="4"/>
        <v>N/A</v>
      </c>
      <c r="V340" s="176" t="s">
        <v>43</v>
      </c>
    </row>
    <row r="341" spans="2:22" ht="14.25" thickBot="1" thickTop="1">
      <c r="B341" s="177" t="s">
        <v>67</v>
      </c>
      <c r="C341" s="80"/>
      <c r="D341" s="80"/>
      <c r="E341" s="80"/>
      <c r="F341" s="80"/>
      <c r="G341" s="80"/>
      <c r="H341" s="80"/>
      <c r="I341" s="80"/>
      <c r="J341" s="80"/>
      <c r="K341" s="80"/>
      <c r="L341" s="80"/>
      <c r="M341" s="80"/>
      <c r="N341" s="80"/>
      <c r="O341" s="80"/>
      <c r="P341" s="80"/>
      <c r="Q341" s="80"/>
      <c r="R341" s="80"/>
      <c r="S341" s="80"/>
      <c r="T341" s="80"/>
      <c r="U341" s="80"/>
      <c r="V341" s="178"/>
    </row>
    <row r="342" spans="2:22" ht="13.5" thickBot="1">
      <c r="B342" s="179" t="s">
        <v>57</v>
      </c>
      <c r="C342" s="37"/>
      <c r="D342" s="38"/>
      <c r="E342" s="37"/>
      <c r="F342" s="37"/>
      <c r="G342" s="37"/>
      <c r="H342" s="37"/>
      <c r="I342" s="39"/>
      <c r="J342" s="34"/>
      <c r="K342" s="39"/>
      <c r="L342" s="34"/>
      <c r="M342" s="39"/>
      <c r="N342" s="34"/>
      <c r="O342" s="39"/>
      <c r="P342" s="34"/>
      <c r="Q342" s="39"/>
      <c r="R342" s="41">
        <v>40</v>
      </c>
      <c r="S342" s="41">
        <v>0</v>
      </c>
      <c r="T342" s="41">
        <v>0</v>
      </c>
      <c r="U342" s="41" t="str">
        <f>IF(ISERROR(T342/S342),"N/A",T342/S342*100)</f>
        <v>N/A</v>
      </c>
      <c r="V342" s="180" t="s">
        <v>68</v>
      </c>
    </row>
    <row r="343" spans="2:22" ht="33.75" customHeight="1" thickBot="1" thickTop="1">
      <c r="B343" s="181" t="s">
        <v>64</v>
      </c>
      <c r="C343" s="31"/>
      <c r="D343" s="31"/>
      <c r="E343" s="31"/>
      <c r="F343" s="31"/>
      <c r="G343" s="31"/>
      <c r="H343" s="32"/>
      <c r="I343" s="32"/>
      <c r="J343" s="32"/>
      <c r="K343" s="32"/>
      <c r="L343" s="32"/>
      <c r="M343" s="32"/>
      <c r="N343" s="32"/>
      <c r="O343" s="32"/>
      <c r="P343" s="32"/>
      <c r="Q343" s="32"/>
      <c r="R343" s="32"/>
      <c r="S343" s="32"/>
      <c r="T343" s="32"/>
      <c r="U343" s="32"/>
      <c r="V343" s="182"/>
    </row>
    <row r="344" spans="2:22" ht="38.25" customHeight="1" thickTop="1">
      <c r="B344" s="183" t="s">
        <v>65</v>
      </c>
      <c r="C344" s="78"/>
      <c r="D344" s="78"/>
      <c r="E344" s="78"/>
      <c r="F344" s="78"/>
      <c r="G344" s="78"/>
      <c r="H344" s="78"/>
      <c r="I344" s="78"/>
      <c r="J344" s="78"/>
      <c r="K344" s="78"/>
      <c r="L344" s="78"/>
      <c r="M344" s="78"/>
      <c r="N344" s="78"/>
      <c r="O344" s="78"/>
      <c r="P344" s="78"/>
      <c r="Q344" s="78"/>
      <c r="R344" s="78"/>
      <c r="S344" s="78"/>
      <c r="T344" s="78"/>
      <c r="U344" s="78"/>
      <c r="V344" s="184"/>
    </row>
    <row r="345" spans="2:22" ht="381.75" customHeight="1">
      <c r="B345" s="185" t="s">
        <v>295</v>
      </c>
      <c r="C345" s="75"/>
      <c r="D345" s="75"/>
      <c r="E345" s="75"/>
      <c r="F345" s="75"/>
      <c r="G345" s="75"/>
      <c r="H345" s="75"/>
      <c r="I345" s="75"/>
      <c r="J345" s="75"/>
      <c r="K345" s="75"/>
      <c r="L345" s="75"/>
      <c r="M345" s="75"/>
      <c r="N345" s="75"/>
      <c r="O345" s="75"/>
      <c r="P345" s="75"/>
      <c r="Q345" s="75"/>
      <c r="R345" s="75"/>
      <c r="S345" s="75"/>
      <c r="T345" s="75"/>
      <c r="U345" s="75"/>
      <c r="V345" s="186"/>
    </row>
    <row r="346" spans="2:22" ht="393.75" customHeight="1">
      <c r="B346" s="185" t="s">
        <v>296</v>
      </c>
      <c r="C346" s="75"/>
      <c r="D346" s="75"/>
      <c r="E346" s="75"/>
      <c r="F346" s="75"/>
      <c r="G346" s="75"/>
      <c r="H346" s="75"/>
      <c r="I346" s="75"/>
      <c r="J346" s="75"/>
      <c r="K346" s="75"/>
      <c r="L346" s="75"/>
      <c r="M346" s="75"/>
      <c r="N346" s="75"/>
      <c r="O346" s="75"/>
      <c r="P346" s="75"/>
      <c r="Q346" s="75"/>
      <c r="R346" s="75"/>
      <c r="S346" s="75"/>
      <c r="T346" s="75"/>
      <c r="U346" s="75"/>
      <c r="V346" s="186"/>
    </row>
    <row r="347" spans="2:22" ht="33" customHeight="1">
      <c r="B347" s="185" t="s">
        <v>237</v>
      </c>
      <c r="C347" s="75"/>
      <c r="D347" s="75"/>
      <c r="E347" s="75"/>
      <c r="F347" s="75"/>
      <c r="G347" s="75"/>
      <c r="H347" s="75"/>
      <c r="I347" s="75"/>
      <c r="J347" s="75"/>
      <c r="K347" s="75"/>
      <c r="L347" s="75"/>
      <c r="M347" s="75"/>
      <c r="N347" s="75"/>
      <c r="O347" s="75"/>
      <c r="P347" s="75"/>
      <c r="Q347" s="75"/>
      <c r="R347" s="75"/>
      <c r="S347" s="75"/>
      <c r="T347" s="75"/>
      <c r="U347" s="75"/>
      <c r="V347" s="186"/>
    </row>
    <row r="348" spans="2:22" ht="30" customHeight="1">
      <c r="B348" s="185" t="s">
        <v>238</v>
      </c>
      <c r="C348" s="75"/>
      <c r="D348" s="75"/>
      <c r="E348" s="75"/>
      <c r="F348" s="75"/>
      <c r="G348" s="75"/>
      <c r="H348" s="75"/>
      <c r="I348" s="75"/>
      <c r="J348" s="75"/>
      <c r="K348" s="75"/>
      <c r="L348" s="75"/>
      <c r="M348" s="75"/>
      <c r="N348" s="75"/>
      <c r="O348" s="75"/>
      <c r="P348" s="75"/>
      <c r="Q348" s="75"/>
      <c r="R348" s="75"/>
      <c r="S348" s="75"/>
      <c r="T348" s="75"/>
      <c r="U348" s="75"/>
      <c r="V348" s="186"/>
    </row>
    <row r="349" spans="2:22" ht="27" customHeight="1">
      <c r="B349" s="185" t="s">
        <v>244</v>
      </c>
      <c r="C349" s="75"/>
      <c r="D349" s="75"/>
      <c r="E349" s="75"/>
      <c r="F349" s="75"/>
      <c r="G349" s="75"/>
      <c r="H349" s="75"/>
      <c r="I349" s="75"/>
      <c r="J349" s="75"/>
      <c r="K349" s="75"/>
      <c r="L349" s="75"/>
      <c r="M349" s="75"/>
      <c r="N349" s="75"/>
      <c r="O349" s="75"/>
      <c r="P349" s="75"/>
      <c r="Q349" s="75"/>
      <c r="R349" s="75"/>
      <c r="S349" s="75"/>
      <c r="T349" s="75"/>
      <c r="U349" s="75"/>
      <c r="V349" s="186"/>
    </row>
    <row r="350" spans="2:22" ht="27" customHeight="1">
      <c r="B350" s="185" t="s">
        <v>251</v>
      </c>
      <c r="C350" s="75"/>
      <c r="D350" s="75"/>
      <c r="E350" s="75"/>
      <c r="F350" s="75"/>
      <c r="G350" s="75"/>
      <c r="H350" s="75"/>
      <c r="I350" s="75"/>
      <c r="J350" s="75"/>
      <c r="K350" s="75"/>
      <c r="L350" s="75"/>
      <c r="M350" s="75"/>
      <c r="N350" s="75"/>
      <c r="O350" s="75"/>
      <c r="P350" s="75"/>
      <c r="Q350" s="75"/>
      <c r="R350" s="75"/>
      <c r="S350" s="75"/>
      <c r="T350" s="75"/>
      <c r="U350" s="75"/>
      <c r="V350" s="186"/>
    </row>
    <row r="351" spans="2:22" ht="24.75" customHeight="1">
      <c r="B351" s="185" t="s">
        <v>247</v>
      </c>
      <c r="C351" s="75"/>
      <c r="D351" s="75"/>
      <c r="E351" s="75"/>
      <c r="F351" s="75"/>
      <c r="G351" s="75"/>
      <c r="H351" s="75"/>
      <c r="I351" s="75"/>
      <c r="J351" s="75"/>
      <c r="K351" s="75"/>
      <c r="L351" s="75"/>
      <c r="M351" s="75"/>
      <c r="N351" s="75"/>
      <c r="O351" s="75"/>
      <c r="P351" s="75"/>
      <c r="Q351" s="75"/>
      <c r="R351" s="75"/>
      <c r="S351" s="75"/>
      <c r="T351" s="75"/>
      <c r="U351" s="75"/>
      <c r="V351" s="186"/>
    </row>
    <row r="352" spans="2:22" ht="44.25" customHeight="1">
      <c r="B352" s="185" t="s">
        <v>297</v>
      </c>
      <c r="C352" s="75"/>
      <c r="D352" s="75"/>
      <c r="E352" s="75"/>
      <c r="F352" s="75"/>
      <c r="G352" s="75"/>
      <c r="H352" s="75"/>
      <c r="I352" s="75"/>
      <c r="J352" s="75"/>
      <c r="K352" s="75"/>
      <c r="L352" s="75"/>
      <c r="M352" s="75"/>
      <c r="N352" s="75"/>
      <c r="O352" s="75"/>
      <c r="P352" s="75"/>
      <c r="Q352" s="75"/>
      <c r="R352" s="75"/>
      <c r="S352" s="75"/>
      <c r="T352" s="75"/>
      <c r="U352" s="75"/>
      <c r="V352" s="186"/>
    </row>
    <row r="353" spans="2:22" ht="33" customHeight="1">
      <c r="B353" s="185" t="s">
        <v>255</v>
      </c>
      <c r="C353" s="75"/>
      <c r="D353" s="75"/>
      <c r="E353" s="75"/>
      <c r="F353" s="75"/>
      <c r="G353" s="75"/>
      <c r="H353" s="75"/>
      <c r="I353" s="75"/>
      <c r="J353" s="75"/>
      <c r="K353" s="75"/>
      <c r="L353" s="75"/>
      <c r="M353" s="75"/>
      <c r="N353" s="75"/>
      <c r="O353" s="75"/>
      <c r="P353" s="75"/>
      <c r="Q353" s="75"/>
      <c r="R353" s="75"/>
      <c r="S353" s="75"/>
      <c r="T353" s="75"/>
      <c r="U353" s="75"/>
      <c r="V353" s="186"/>
    </row>
    <row r="354" spans="2:22" ht="34.5" customHeight="1">
      <c r="B354" s="185" t="s">
        <v>254</v>
      </c>
      <c r="C354" s="75"/>
      <c r="D354" s="75"/>
      <c r="E354" s="75"/>
      <c r="F354" s="75"/>
      <c r="G354" s="75"/>
      <c r="H354" s="75"/>
      <c r="I354" s="75"/>
      <c r="J354" s="75"/>
      <c r="K354" s="75"/>
      <c r="L354" s="75"/>
      <c r="M354" s="75"/>
      <c r="N354" s="75"/>
      <c r="O354" s="75"/>
      <c r="P354" s="75"/>
      <c r="Q354" s="75"/>
      <c r="R354" s="75"/>
      <c r="S354" s="75"/>
      <c r="T354" s="75"/>
      <c r="U354" s="75"/>
      <c r="V354" s="186"/>
    </row>
    <row r="355" spans="2:22" ht="30" customHeight="1">
      <c r="B355" s="185" t="s">
        <v>252</v>
      </c>
      <c r="C355" s="75"/>
      <c r="D355" s="75"/>
      <c r="E355" s="75"/>
      <c r="F355" s="75"/>
      <c r="G355" s="75"/>
      <c r="H355" s="75"/>
      <c r="I355" s="75"/>
      <c r="J355" s="75"/>
      <c r="K355" s="75"/>
      <c r="L355" s="75"/>
      <c r="M355" s="75"/>
      <c r="N355" s="75"/>
      <c r="O355" s="75"/>
      <c r="P355" s="75"/>
      <c r="Q355" s="75"/>
      <c r="R355" s="75"/>
      <c r="S355" s="75"/>
      <c r="T355" s="75"/>
      <c r="U355" s="75"/>
      <c r="V355" s="186"/>
    </row>
    <row r="356" spans="2:22" ht="28.5" customHeight="1">
      <c r="B356" s="185" t="s">
        <v>259</v>
      </c>
      <c r="C356" s="75"/>
      <c r="D356" s="75"/>
      <c r="E356" s="75"/>
      <c r="F356" s="75"/>
      <c r="G356" s="75"/>
      <c r="H356" s="75"/>
      <c r="I356" s="75"/>
      <c r="J356" s="75"/>
      <c r="K356" s="75"/>
      <c r="L356" s="75"/>
      <c r="M356" s="75"/>
      <c r="N356" s="75"/>
      <c r="O356" s="75"/>
      <c r="P356" s="75"/>
      <c r="Q356" s="75"/>
      <c r="R356" s="75"/>
      <c r="S356" s="75"/>
      <c r="T356" s="75"/>
      <c r="U356" s="75"/>
      <c r="V356" s="186"/>
    </row>
    <row r="357" spans="2:22" ht="27" customHeight="1">
      <c r="B357" s="185" t="s">
        <v>258</v>
      </c>
      <c r="C357" s="75"/>
      <c r="D357" s="75"/>
      <c r="E357" s="75"/>
      <c r="F357" s="75"/>
      <c r="G357" s="75"/>
      <c r="H357" s="75"/>
      <c r="I357" s="75"/>
      <c r="J357" s="75"/>
      <c r="K357" s="75"/>
      <c r="L357" s="75"/>
      <c r="M357" s="75"/>
      <c r="N357" s="75"/>
      <c r="O357" s="75"/>
      <c r="P357" s="75"/>
      <c r="Q357" s="75"/>
      <c r="R357" s="75"/>
      <c r="S357" s="75"/>
      <c r="T357" s="75"/>
      <c r="U357" s="75"/>
      <c r="V357" s="186"/>
    </row>
    <row r="358" spans="2:22" ht="37.5" customHeight="1">
      <c r="B358" s="185" t="s">
        <v>243</v>
      </c>
      <c r="C358" s="75"/>
      <c r="D358" s="75"/>
      <c r="E358" s="75"/>
      <c r="F358" s="75"/>
      <c r="G358" s="75"/>
      <c r="H358" s="75"/>
      <c r="I358" s="75"/>
      <c r="J358" s="75"/>
      <c r="K358" s="75"/>
      <c r="L358" s="75"/>
      <c r="M358" s="75"/>
      <c r="N358" s="75"/>
      <c r="O358" s="75"/>
      <c r="P358" s="75"/>
      <c r="Q358" s="75"/>
      <c r="R358" s="75"/>
      <c r="S358" s="75"/>
      <c r="T358" s="75"/>
      <c r="U358" s="75"/>
      <c r="V358" s="186"/>
    </row>
    <row r="359" spans="2:22" ht="30.75" customHeight="1">
      <c r="B359" s="185" t="s">
        <v>249</v>
      </c>
      <c r="C359" s="75"/>
      <c r="D359" s="75"/>
      <c r="E359" s="75"/>
      <c r="F359" s="75"/>
      <c r="G359" s="75"/>
      <c r="H359" s="75"/>
      <c r="I359" s="75"/>
      <c r="J359" s="75"/>
      <c r="K359" s="75"/>
      <c r="L359" s="75"/>
      <c r="M359" s="75"/>
      <c r="N359" s="75"/>
      <c r="O359" s="75"/>
      <c r="P359" s="75"/>
      <c r="Q359" s="75"/>
      <c r="R359" s="75"/>
      <c r="S359" s="75"/>
      <c r="T359" s="75"/>
      <c r="U359" s="75"/>
      <c r="V359" s="186"/>
    </row>
    <row r="360" spans="2:22" ht="40.5" customHeight="1">
      <c r="B360" s="185" t="s">
        <v>250</v>
      </c>
      <c r="C360" s="75"/>
      <c r="D360" s="75"/>
      <c r="E360" s="75"/>
      <c r="F360" s="75"/>
      <c r="G360" s="75"/>
      <c r="H360" s="75"/>
      <c r="I360" s="75"/>
      <c r="J360" s="75"/>
      <c r="K360" s="75"/>
      <c r="L360" s="75"/>
      <c r="M360" s="75"/>
      <c r="N360" s="75"/>
      <c r="O360" s="75"/>
      <c r="P360" s="75"/>
      <c r="Q360" s="75"/>
      <c r="R360" s="75"/>
      <c r="S360" s="75"/>
      <c r="T360" s="75"/>
      <c r="U360" s="75"/>
      <c r="V360" s="186"/>
    </row>
    <row r="361" spans="2:22" ht="40.5" customHeight="1">
      <c r="B361" s="185" t="s">
        <v>257</v>
      </c>
      <c r="C361" s="75"/>
      <c r="D361" s="75"/>
      <c r="E361" s="75"/>
      <c r="F361" s="75"/>
      <c r="G361" s="75"/>
      <c r="H361" s="75"/>
      <c r="I361" s="75"/>
      <c r="J361" s="75"/>
      <c r="K361" s="75"/>
      <c r="L361" s="75"/>
      <c r="M361" s="75"/>
      <c r="N361" s="75"/>
      <c r="O361" s="75"/>
      <c r="P361" s="75"/>
      <c r="Q361" s="75"/>
      <c r="R361" s="75"/>
      <c r="S361" s="75"/>
      <c r="T361" s="75"/>
      <c r="U361" s="75"/>
      <c r="V361" s="186"/>
    </row>
    <row r="362" spans="2:22" ht="38.25" customHeight="1">
      <c r="B362" s="185" t="s">
        <v>256</v>
      </c>
      <c r="C362" s="75"/>
      <c r="D362" s="75"/>
      <c r="E362" s="75"/>
      <c r="F362" s="75"/>
      <c r="G362" s="75"/>
      <c r="H362" s="75"/>
      <c r="I362" s="75"/>
      <c r="J362" s="75"/>
      <c r="K362" s="75"/>
      <c r="L362" s="75"/>
      <c r="M362" s="75"/>
      <c r="N362" s="75"/>
      <c r="O362" s="75"/>
      <c r="P362" s="75"/>
      <c r="Q362" s="75"/>
      <c r="R362" s="75"/>
      <c r="S362" s="75"/>
      <c r="T362" s="75"/>
      <c r="U362" s="75"/>
      <c r="V362" s="186"/>
    </row>
    <row r="363" spans="2:22" ht="38.25" customHeight="1">
      <c r="B363" s="185" t="s">
        <v>298</v>
      </c>
      <c r="C363" s="75"/>
      <c r="D363" s="75"/>
      <c r="E363" s="75"/>
      <c r="F363" s="75"/>
      <c r="G363" s="75"/>
      <c r="H363" s="75"/>
      <c r="I363" s="75"/>
      <c r="J363" s="75"/>
      <c r="K363" s="75"/>
      <c r="L363" s="75"/>
      <c r="M363" s="75"/>
      <c r="N363" s="75"/>
      <c r="O363" s="75"/>
      <c r="P363" s="75"/>
      <c r="Q363" s="75"/>
      <c r="R363" s="75"/>
      <c r="S363" s="75"/>
      <c r="T363" s="75"/>
      <c r="U363" s="75"/>
      <c r="V363" s="186"/>
    </row>
    <row r="364" spans="2:22" ht="40.5" customHeight="1">
      <c r="B364" s="185" t="s">
        <v>236</v>
      </c>
      <c r="C364" s="75"/>
      <c r="D364" s="75"/>
      <c r="E364" s="75"/>
      <c r="F364" s="75"/>
      <c r="G364" s="75"/>
      <c r="H364" s="75"/>
      <c r="I364" s="75"/>
      <c r="J364" s="75"/>
      <c r="K364" s="75"/>
      <c r="L364" s="75"/>
      <c r="M364" s="75"/>
      <c r="N364" s="75"/>
      <c r="O364" s="75"/>
      <c r="P364" s="75"/>
      <c r="Q364" s="75"/>
      <c r="R364" s="75"/>
      <c r="S364" s="75"/>
      <c r="T364" s="75"/>
      <c r="U364" s="75"/>
      <c r="V364" s="186"/>
    </row>
    <row r="365" spans="2:22" ht="34.5" customHeight="1">
      <c r="B365" s="185" t="s">
        <v>299</v>
      </c>
      <c r="C365" s="75"/>
      <c r="D365" s="75"/>
      <c r="E365" s="75"/>
      <c r="F365" s="75"/>
      <c r="G365" s="75"/>
      <c r="H365" s="75"/>
      <c r="I365" s="75"/>
      <c r="J365" s="75"/>
      <c r="K365" s="75"/>
      <c r="L365" s="75"/>
      <c r="M365" s="75"/>
      <c r="N365" s="75"/>
      <c r="O365" s="75"/>
      <c r="P365" s="75"/>
      <c r="Q365" s="75"/>
      <c r="R365" s="75"/>
      <c r="S365" s="75"/>
      <c r="T365" s="75"/>
      <c r="U365" s="75"/>
      <c r="V365" s="186"/>
    </row>
    <row r="366" spans="2:22" ht="41.25" customHeight="1">
      <c r="B366" s="185" t="s">
        <v>300</v>
      </c>
      <c r="C366" s="75"/>
      <c r="D366" s="75"/>
      <c r="E366" s="75"/>
      <c r="F366" s="75"/>
      <c r="G366" s="75"/>
      <c r="H366" s="75"/>
      <c r="I366" s="75"/>
      <c r="J366" s="75"/>
      <c r="K366" s="75"/>
      <c r="L366" s="75"/>
      <c r="M366" s="75"/>
      <c r="N366" s="75"/>
      <c r="O366" s="75"/>
      <c r="P366" s="75"/>
      <c r="Q366" s="75"/>
      <c r="R366" s="75"/>
      <c r="S366" s="75"/>
      <c r="T366" s="75"/>
      <c r="U366" s="75"/>
      <c r="V366" s="186"/>
    </row>
    <row r="367" spans="2:22" ht="387" customHeight="1">
      <c r="B367" s="185" t="s">
        <v>301</v>
      </c>
      <c r="C367" s="75"/>
      <c r="D367" s="75"/>
      <c r="E367" s="75"/>
      <c r="F367" s="75"/>
      <c r="G367" s="75"/>
      <c r="H367" s="75"/>
      <c r="I367" s="75"/>
      <c r="J367" s="75"/>
      <c r="K367" s="75"/>
      <c r="L367" s="75"/>
      <c r="M367" s="75"/>
      <c r="N367" s="75"/>
      <c r="O367" s="75"/>
      <c r="P367" s="75"/>
      <c r="Q367" s="75"/>
      <c r="R367" s="75"/>
      <c r="S367" s="75"/>
      <c r="T367" s="75"/>
      <c r="U367" s="75"/>
      <c r="V367" s="186"/>
    </row>
    <row r="368" spans="2:22" ht="45.75" customHeight="1">
      <c r="B368" s="185" t="s">
        <v>239</v>
      </c>
      <c r="C368" s="75"/>
      <c r="D368" s="75"/>
      <c r="E368" s="75"/>
      <c r="F368" s="75"/>
      <c r="G368" s="75"/>
      <c r="H368" s="75"/>
      <c r="I368" s="75"/>
      <c r="J368" s="75"/>
      <c r="K368" s="75"/>
      <c r="L368" s="75"/>
      <c r="M368" s="75"/>
      <c r="N368" s="75"/>
      <c r="O368" s="75"/>
      <c r="P368" s="75"/>
      <c r="Q368" s="75"/>
      <c r="R368" s="75"/>
      <c r="S368" s="75"/>
      <c r="T368" s="75"/>
      <c r="U368" s="75"/>
      <c r="V368" s="186"/>
    </row>
    <row r="369" spans="2:22" ht="42" customHeight="1">
      <c r="B369" s="187" t="s">
        <v>302</v>
      </c>
      <c r="C369" s="188"/>
      <c r="D369" s="188"/>
      <c r="E369" s="188"/>
      <c r="F369" s="188"/>
      <c r="G369" s="188"/>
      <c r="H369" s="188"/>
      <c r="I369" s="188"/>
      <c r="J369" s="188"/>
      <c r="K369" s="188"/>
      <c r="L369" s="188"/>
      <c r="M369" s="188"/>
      <c r="N369" s="188"/>
      <c r="O369" s="188"/>
      <c r="P369" s="188"/>
      <c r="Q369" s="188"/>
      <c r="R369" s="188"/>
      <c r="S369" s="188"/>
      <c r="T369" s="188"/>
      <c r="U369" s="188"/>
      <c r="V369" s="189"/>
    </row>
    <row r="370" spans="2:22" ht="51.75" customHeight="1">
      <c r="B370" s="152" t="s">
        <v>66</v>
      </c>
      <c r="C370" s="153"/>
      <c r="D370" s="153"/>
      <c r="E370" s="153"/>
      <c r="F370" s="153"/>
      <c r="G370" s="153"/>
      <c r="H370" s="153"/>
      <c r="I370" s="153"/>
      <c r="J370" s="153"/>
      <c r="K370" s="153"/>
      <c r="L370" s="153"/>
      <c r="M370" s="154" t="s">
        <v>0</v>
      </c>
      <c r="N370" s="154"/>
      <c r="O370" s="154"/>
      <c r="P370" s="155"/>
      <c r="Q370" s="155"/>
      <c r="R370" s="155"/>
      <c r="S370" s="156"/>
      <c r="T370" s="156"/>
      <c r="U370" s="156"/>
      <c r="V370" s="157"/>
    </row>
    <row r="371" spans="2:22" ht="13.5" thickBot="1">
      <c r="B371" s="158"/>
      <c r="C371" s="159"/>
      <c r="D371" s="159"/>
      <c r="E371" s="159"/>
      <c r="F371" s="159"/>
      <c r="G371" s="159"/>
      <c r="H371" s="159"/>
      <c r="I371" s="159"/>
      <c r="J371" s="159"/>
      <c r="K371" s="159"/>
      <c r="L371" s="159"/>
      <c r="M371" s="159"/>
      <c r="N371" s="159"/>
      <c r="O371" s="159"/>
      <c r="P371" s="159"/>
      <c r="Q371" s="159"/>
      <c r="R371" s="159"/>
      <c r="S371" s="159"/>
      <c r="T371" s="159"/>
      <c r="U371" s="159"/>
      <c r="V371" s="160"/>
    </row>
    <row r="372" spans="2:22" ht="14.25" thickBot="1" thickTop="1">
      <c r="B372" s="161" t="s">
        <v>1</v>
      </c>
      <c r="C372" s="9"/>
      <c r="D372" s="9"/>
      <c r="E372" s="9"/>
      <c r="F372" s="9"/>
      <c r="G372" s="9"/>
      <c r="H372" s="10"/>
      <c r="I372" s="10"/>
      <c r="J372" s="10"/>
      <c r="K372" s="10"/>
      <c r="L372" s="10"/>
      <c r="M372" s="10"/>
      <c r="N372" s="10"/>
      <c r="O372" s="10"/>
      <c r="P372" s="10"/>
      <c r="Q372" s="10"/>
      <c r="R372" s="10"/>
      <c r="S372" s="10"/>
      <c r="T372" s="10"/>
      <c r="U372" s="10"/>
      <c r="V372" s="162"/>
    </row>
    <row r="373" spans="2:22" ht="39.75" thickBot="1" thickTop="1">
      <c r="B373" s="163" t="s">
        <v>2</v>
      </c>
      <c r="C373" s="13" t="s">
        <v>303</v>
      </c>
      <c r="D373" s="43" t="s">
        <v>304</v>
      </c>
      <c r="E373" s="43"/>
      <c r="F373" s="43"/>
      <c r="G373" s="43"/>
      <c r="H373" s="43"/>
      <c r="I373" s="14"/>
      <c r="J373" s="15" t="s">
        <v>5</v>
      </c>
      <c r="K373" s="16" t="s">
        <v>6</v>
      </c>
      <c r="L373" s="44" t="s">
        <v>7</v>
      </c>
      <c r="M373" s="44"/>
      <c r="N373" s="44"/>
      <c r="O373" s="44"/>
      <c r="P373" s="17" t="s">
        <v>8</v>
      </c>
      <c r="Q373" s="45" t="s">
        <v>9</v>
      </c>
      <c r="R373" s="45"/>
      <c r="S373" s="15" t="s">
        <v>10</v>
      </c>
      <c r="T373" s="44" t="s">
        <v>11</v>
      </c>
      <c r="U373" s="44"/>
      <c r="V373" s="164"/>
    </row>
    <row r="374" spans="2:22" ht="15.75">
      <c r="B374" s="165" t="s">
        <v>12</v>
      </c>
      <c r="C374" s="48"/>
      <c r="D374" s="48"/>
      <c r="E374" s="48"/>
      <c r="F374" s="48"/>
      <c r="G374" s="48"/>
      <c r="H374" s="48"/>
      <c r="I374" s="48"/>
      <c r="J374" s="48"/>
      <c r="K374" s="48"/>
      <c r="L374" s="48"/>
      <c r="M374" s="48"/>
      <c r="N374" s="48"/>
      <c r="O374" s="48"/>
      <c r="P374" s="48"/>
      <c r="Q374" s="48"/>
      <c r="R374" s="48"/>
      <c r="S374" s="48"/>
      <c r="T374" s="48"/>
      <c r="U374" s="48"/>
      <c r="V374" s="166"/>
    </row>
    <row r="375" spans="2:22" ht="26.25" thickBot="1">
      <c r="B375" s="167" t="s">
        <v>13</v>
      </c>
      <c r="C375" s="50" t="s">
        <v>14</v>
      </c>
      <c r="D375" s="50"/>
      <c r="E375" s="50"/>
      <c r="F375" s="50"/>
      <c r="G375" s="50"/>
      <c r="H375" s="19"/>
      <c r="I375" s="19"/>
      <c r="J375" s="19" t="s">
        <v>15</v>
      </c>
      <c r="K375" s="50" t="s">
        <v>305</v>
      </c>
      <c r="L375" s="50"/>
      <c r="M375" s="50"/>
      <c r="N375" s="20"/>
      <c r="O375" s="22" t="s">
        <v>17</v>
      </c>
      <c r="P375" s="50" t="s">
        <v>306</v>
      </c>
      <c r="Q375" s="50"/>
      <c r="R375" s="21"/>
      <c r="S375" s="22" t="s">
        <v>19</v>
      </c>
      <c r="T375" s="50" t="s">
        <v>307</v>
      </c>
      <c r="U375" s="50"/>
      <c r="V375" s="168"/>
    </row>
    <row r="376" spans="2:22" ht="14.25" thickBot="1" thickTop="1">
      <c r="B376" s="161" t="s">
        <v>21</v>
      </c>
      <c r="C376" s="9"/>
      <c r="D376" s="9"/>
      <c r="E376" s="9"/>
      <c r="F376" s="9"/>
      <c r="G376" s="9"/>
      <c r="H376" s="10"/>
      <c r="I376" s="10"/>
      <c r="J376" s="10"/>
      <c r="K376" s="10"/>
      <c r="L376" s="10"/>
      <c r="M376" s="10"/>
      <c r="N376" s="10"/>
      <c r="O376" s="10"/>
      <c r="P376" s="10"/>
      <c r="Q376" s="10"/>
      <c r="R376" s="10"/>
      <c r="S376" s="10"/>
      <c r="T376" s="10"/>
      <c r="U376" s="10"/>
      <c r="V376" s="162"/>
    </row>
    <row r="377" spans="2:22" ht="13.5" thickTop="1">
      <c r="B377" s="169" t="s">
        <v>22</v>
      </c>
      <c r="C377" s="55" t="s">
        <v>23</v>
      </c>
      <c r="D377" s="55"/>
      <c r="E377" s="55"/>
      <c r="F377" s="55"/>
      <c r="G377" s="55"/>
      <c r="H377" s="56"/>
      <c r="I377" s="61" t="s">
        <v>24</v>
      </c>
      <c r="J377" s="62"/>
      <c r="K377" s="62"/>
      <c r="L377" s="62"/>
      <c r="M377" s="62"/>
      <c r="N377" s="62"/>
      <c r="O377" s="62"/>
      <c r="P377" s="62"/>
      <c r="Q377" s="62"/>
      <c r="R377" s="62"/>
      <c r="S377" s="63"/>
      <c r="T377" s="61" t="s">
        <v>25</v>
      </c>
      <c r="U377" s="62"/>
      <c r="V377" s="170" t="s">
        <v>26</v>
      </c>
    </row>
    <row r="378" spans="2:22" ht="12.75">
      <c r="B378" s="171"/>
      <c r="C378" s="57"/>
      <c r="D378" s="57"/>
      <c r="E378" s="57"/>
      <c r="F378" s="57"/>
      <c r="G378" s="57"/>
      <c r="H378" s="58"/>
      <c r="I378" s="67" t="s">
        <v>27</v>
      </c>
      <c r="J378" s="68"/>
      <c r="K378" s="68"/>
      <c r="L378" s="68" t="s">
        <v>28</v>
      </c>
      <c r="M378" s="68"/>
      <c r="N378" s="68"/>
      <c r="O378" s="68"/>
      <c r="P378" s="68" t="s">
        <v>29</v>
      </c>
      <c r="Q378" s="68" t="s">
        <v>30</v>
      </c>
      <c r="R378" s="71" t="s">
        <v>31</v>
      </c>
      <c r="S378" s="72"/>
      <c r="T378" s="68" t="s">
        <v>32</v>
      </c>
      <c r="U378" s="68" t="s">
        <v>33</v>
      </c>
      <c r="V378" s="172"/>
    </row>
    <row r="379" spans="2:22" ht="13.5" thickBot="1">
      <c r="B379" s="173"/>
      <c r="C379" s="59"/>
      <c r="D379" s="59"/>
      <c r="E379" s="59"/>
      <c r="F379" s="59"/>
      <c r="G379" s="59"/>
      <c r="H379" s="60"/>
      <c r="I379" s="69"/>
      <c r="J379" s="70"/>
      <c r="K379" s="70"/>
      <c r="L379" s="70"/>
      <c r="M379" s="70"/>
      <c r="N379" s="70"/>
      <c r="O379" s="70"/>
      <c r="P379" s="70"/>
      <c r="Q379" s="70"/>
      <c r="R379" s="23" t="s">
        <v>34</v>
      </c>
      <c r="S379" s="24" t="s">
        <v>35</v>
      </c>
      <c r="T379" s="70"/>
      <c r="U379" s="70"/>
      <c r="V379" s="174"/>
    </row>
    <row r="380" spans="2:22" ht="209.25" customHeight="1" thickBot="1" thickTop="1">
      <c r="B380" s="175" t="s">
        <v>44</v>
      </c>
      <c r="C380" s="73" t="s">
        <v>308</v>
      </c>
      <c r="D380" s="73"/>
      <c r="E380" s="73"/>
      <c r="F380" s="73"/>
      <c r="G380" s="73"/>
      <c r="H380" s="73"/>
      <c r="I380" s="73" t="s">
        <v>309</v>
      </c>
      <c r="J380" s="73"/>
      <c r="K380" s="73"/>
      <c r="L380" s="73" t="s">
        <v>310</v>
      </c>
      <c r="M380" s="73"/>
      <c r="N380" s="73"/>
      <c r="O380" s="73"/>
      <c r="P380" s="27" t="s">
        <v>40</v>
      </c>
      <c r="Q380" s="27" t="s">
        <v>311</v>
      </c>
      <c r="R380" s="27">
        <v>0</v>
      </c>
      <c r="S380" s="27" t="s">
        <v>42</v>
      </c>
      <c r="T380" s="27" t="s">
        <v>42</v>
      </c>
      <c r="U380" s="27" t="str">
        <f>IF(ISERROR(T380/S380),"N/A",T380/S380*100)</f>
        <v>N/A</v>
      </c>
      <c r="V380" s="176" t="s">
        <v>167</v>
      </c>
    </row>
    <row r="381" spans="2:22" ht="191.25" customHeight="1" thickBot="1" thickTop="1">
      <c r="B381" s="175" t="s">
        <v>52</v>
      </c>
      <c r="C381" s="73" t="s">
        <v>312</v>
      </c>
      <c r="D381" s="73"/>
      <c r="E381" s="73"/>
      <c r="F381" s="73"/>
      <c r="G381" s="73"/>
      <c r="H381" s="73"/>
      <c r="I381" s="73" t="s">
        <v>313</v>
      </c>
      <c r="J381" s="73"/>
      <c r="K381" s="73"/>
      <c r="L381" s="73" t="s">
        <v>314</v>
      </c>
      <c r="M381" s="73"/>
      <c r="N381" s="73"/>
      <c r="O381" s="73"/>
      <c r="P381" s="27" t="s">
        <v>114</v>
      </c>
      <c r="Q381" s="27" t="s">
        <v>82</v>
      </c>
      <c r="R381" s="27">
        <v>1</v>
      </c>
      <c r="S381" s="27">
        <v>1</v>
      </c>
      <c r="T381" s="27">
        <v>0.99</v>
      </c>
      <c r="U381" s="27">
        <f>IF(ISERROR(T381/S381),"N/A",T381/S381*100)</f>
        <v>99</v>
      </c>
      <c r="V381" s="176" t="s">
        <v>43</v>
      </c>
    </row>
    <row r="382" spans="2:22" ht="14.25" thickBot="1" thickTop="1">
      <c r="B382" s="177" t="s">
        <v>67</v>
      </c>
      <c r="C382" s="80"/>
      <c r="D382" s="80"/>
      <c r="E382" s="80"/>
      <c r="F382" s="80"/>
      <c r="G382" s="80"/>
      <c r="H382" s="80"/>
      <c r="I382" s="80"/>
      <c r="J382" s="80"/>
      <c r="K382" s="80"/>
      <c r="L382" s="80"/>
      <c r="M382" s="80"/>
      <c r="N382" s="80"/>
      <c r="O382" s="80"/>
      <c r="P382" s="80"/>
      <c r="Q382" s="80"/>
      <c r="R382" s="80"/>
      <c r="S382" s="80"/>
      <c r="T382" s="80"/>
      <c r="U382" s="80"/>
      <c r="V382" s="178"/>
    </row>
    <row r="383" spans="2:22" ht="13.5" thickBot="1">
      <c r="B383" s="179" t="s">
        <v>57</v>
      </c>
      <c r="C383" s="37"/>
      <c r="D383" s="38"/>
      <c r="E383" s="37"/>
      <c r="F383" s="37"/>
      <c r="G383" s="37"/>
      <c r="H383" s="37"/>
      <c r="I383" s="39"/>
      <c r="J383" s="34"/>
      <c r="K383" s="39"/>
      <c r="L383" s="34"/>
      <c r="M383" s="39"/>
      <c r="N383" s="34"/>
      <c r="O383" s="39"/>
      <c r="P383" s="34"/>
      <c r="Q383" s="39"/>
      <c r="R383" s="41">
        <v>1</v>
      </c>
      <c r="S383" s="41">
        <v>1</v>
      </c>
      <c r="T383" s="41">
        <v>0.99</v>
      </c>
      <c r="U383" s="41">
        <f>IF(ISERROR(T383/S383),"N/A",T383/S383*100)</f>
        <v>99</v>
      </c>
      <c r="V383" s="180" t="s">
        <v>68</v>
      </c>
    </row>
    <row r="384" spans="2:22" ht="61.5" customHeight="1" thickBot="1" thickTop="1">
      <c r="B384" s="175" t="s">
        <v>57</v>
      </c>
      <c r="C384" s="73" t="s">
        <v>315</v>
      </c>
      <c r="D384" s="73"/>
      <c r="E384" s="73"/>
      <c r="F384" s="73"/>
      <c r="G384" s="73"/>
      <c r="H384" s="73"/>
      <c r="I384" s="73" t="s">
        <v>316</v>
      </c>
      <c r="J384" s="73"/>
      <c r="K384" s="73"/>
      <c r="L384" s="73" t="s">
        <v>317</v>
      </c>
      <c r="M384" s="73"/>
      <c r="N384" s="73"/>
      <c r="O384" s="73"/>
      <c r="P384" s="27" t="s">
        <v>40</v>
      </c>
      <c r="Q384" s="27" t="s">
        <v>82</v>
      </c>
      <c r="R384" s="27">
        <v>100</v>
      </c>
      <c r="S384" s="27" t="s">
        <v>42</v>
      </c>
      <c r="T384" s="27" t="s">
        <v>42</v>
      </c>
      <c r="U384" s="27" t="str">
        <f>IF(ISERROR(T384/S384),"N/A",T384/S384*100)</f>
        <v>N/A</v>
      </c>
      <c r="V384" s="176" t="s">
        <v>167</v>
      </c>
    </row>
    <row r="385" spans="2:22" ht="62.25" customHeight="1" thickBot="1" thickTop="1">
      <c r="B385" s="175" t="s">
        <v>48</v>
      </c>
      <c r="C385" s="73" t="s">
        <v>318</v>
      </c>
      <c r="D385" s="73"/>
      <c r="E385" s="73"/>
      <c r="F385" s="73"/>
      <c r="G385" s="73"/>
      <c r="H385" s="73"/>
      <c r="I385" s="73" t="s">
        <v>319</v>
      </c>
      <c r="J385" s="73"/>
      <c r="K385" s="73"/>
      <c r="L385" s="73" t="s">
        <v>320</v>
      </c>
      <c r="M385" s="73"/>
      <c r="N385" s="73"/>
      <c r="O385" s="73"/>
      <c r="P385" s="27" t="s">
        <v>40</v>
      </c>
      <c r="Q385" s="27" t="s">
        <v>321</v>
      </c>
      <c r="R385" s="27">
        <v>43.75</v>
      </c>
      <c r="S385" s="27" t="s">
        <v>42</v>
      </c>
      <c r="T385" s="27" t="s">
        <v>42</v>
      </c>
      <c r="U385" s="27" t="str">
        <f>IF(ISERROR(T385/S385),"N/A",T385/S385*100)</f>
        <v>N/A</v>
      </c>
      <c r="V385" s="176" t="s">
        <v>167</v>
      </c>
    </row>
    <row r="386" spans="2:22" ht="244.5" customHeight="1" thickBot="1" thickTop="1">
      <c r="B386" s="175" t="s">
        <v>36</v>
      </c>
      <c r="C386" s="73" t="s">
        <v>322</v>
      </c>
      <c r="D386" s="73"/>
      <c r="E386" s="73"/>
      <c r="F386" s="73"/>
      <c r="G386" s="73"/>
      <c r="H386" s="73"/>
      <c r="I386" s="73" t="s">
        <v>323</v>
      </c>
      <c r="J386" s="73"/>
      <c r="K386" s="73"/>
      <c r="L386" s="73" t="s">
        <v>324</v>
      </c>
      <c r="M386" s="73"/>
      <c r="N386" s="73"/>
      <c r="O386" s="73"/>
      <c r="P386" s="27" t="s">
        <v>40</v>
      </c>
      <c r="Q386" s="27" t="s">
        <v>325</v>
      </c>
      <c r="R386" s="27">
        <v>91.76</v>
      </c>
      <c r="S386" s="27" t="s">
        <v>42</v>
      </c>
      <c r="T386" s="27" t="s">
        <v>42</v>
      </c>
      <c r="U386" s="27" t="str">
        <f>IF(ISERROR(T386/S386),"N/A",T386/S386*100)</f>
        <v>N/A</v>
      </c>
      <c r="V386" s="176" t="s">
        <v>43</v>
      </c>
    </row>
    <row r="387" spans="2:22" ht="14.25" thickBot="1" thickTop="1">
      <c r="B387" s="177" t="s">
        <v>67</v>
      </c>
      <c r="C387" s="80"/>
      <c r="D387" s="80"/>
      <c r="E387" s="80"/>
      <c r="F387" s="80"/>
      <c r="G387" s="80"/>
      <c r="H387" s="80"/>
      <c r="I387" s="80"/>
      <c r="J387" s="80"/>
      <c r="K387" s="80"/>
      <c r="L387" s="80"/>
      <c r="M387" s="80"/>
      <c r="N387" s="80"/>
      <c r="O387" s="80"/>
      <c r="P387" s="80"/>
      <c r="Q387" s="80"/>
      <c r="R387" s="80"/>
      <c r="S387" s="80"/>
      <c r="T387" s="80"/>
      <c r="U387" s="80"/>
      <c r="V387" s="178"/>
    </row>
    <row r="388" spans="2:22" ht="35.25" customHeight="1" thickBot="1">
      <c r="B388" s="179" t="s">
        <v>57</v>
      </c>
      <c r="C388" s="37"/>
      <c r="D388" s="38"/>
      <c r="E388" s="37"/>
      <c r="F388" s="37"/>
      <c r="G388" s="37"/>
      <c r="H388" s="37"/>
      <c r="I388" s="39"/>
      <c r="J388" s="34"/>
      <c r="K388" s="39"/>
      <c r="L388" s="34"/>
      <c r="M388" s="39"/>
      <c r="N388" s="34"/>
      <c r="O388" s="39"/>
      <c r="P388" s="34"/>
      <c r="Q388" s="39"/>
      <c r="R388" s="41">
        <v>91.76</v>
      </c>
      <c r="S388" s="41" t="s">
        <v>57</v>
      </c>
      <c r="T388" s="41" t="s">
        <v>57</v>
      </c>
      <c r="U388" s="41" t="str">
        <f>IF(ISERROR(T388/S388),"N/A",T388/S388*100)</f>
        <v>N/A</v>
      </c>
      <c r="V388" s="180" t="s">
        <v>68</v>
      </c>
    </row>
    <row r="389" spans="2:22" ht="44.25" customHeight="1" thickBot="1" thickTop="1">
      <c r="B389" s="181" t="s">
        <v>64</v>
      </c>
      <c r="C389" s="31"/>
      <c r="D389" s="31"/>
      <c r="E389" s="31"/>
      <c r="F389" s="31"/>
      <c r="G389" s="31"/>
      <c r="H389" s="32"/>
      <c r="I389" s="32"/>
      <c r="J389" s="32"/>
      <c r="K389" s="32"/>
      <c r="L389" s="32"/>
      <c r="M389" s="32"/>
      <c r="N389" s="32"/>
      <c r="O389" s="32"/>
      <c r="P389" s="32"/>
      <c r="Q389" s="32"/>
      <c r="R389" s="32"/>
      <c r="S389" s="32"/>
      <c r="T389" s="32"/>
      <c r="U389" s="32"/>
      <c r="V389" s="182"/>
    </row>
    <row r="390" spans="2:22" ht="46.5" customHeight="1" thickTop="1">
      <c r="B390" s="183" t="s">
        <v>65</v>
      </c>
      <c r="C390" s="78"/>
      <c r="D390" s="78"/>
      <c r="E390" s="78"/>
      <c r="F390" s="78"/>
      <c r="G390" s="78"/>
      <c r="H390" s="78"/>
      <c r="I390" s="78"/>
      <c r="J390" s="78"/>
      <c r="K390" s="78"/>
      <c r="L390" s="78"/>
      <c r="M390" s="78"/>
      <c r="N390" s="78"/>
      <c r="O390" s="78"/>
      <c r="P390" s="78"/>
      <c r="Q390" s="78"/>
      <c r="R390" s="78"/>
      <c r="S390" s="78"/>
      <c r="T390" s="78"/>
      <c r="U390" s="78"/>
      <c r="V390" s="184"/>
    </row>
    <row r="391" spans="2:22" ht="38.25" customHeight="1">
      <c r="B391" s="185" t="s">
        <v>326</v>
      </c>
      <c r="C391" s="75"/>
      <c r="D391" s="75"/>
      <c r="E391" s="75"/>
      <c r="F391" s="75"/>
      <c r="G391" s="75"/>
      <c r="H391" s="75"/>
      <c r="I391" s="75"/>
      <c r="J391" s="75"/>
      <c r="K391" s="75"/>
      <c r="L391" s="75"/>
      <c r="M391" s="75"/>
      <c r="N391" s="75"/>
      <c r="O391" s="75"/>
      <c r="P391" s="75"/>
      <c r="Q391" s="75"/>
      <c r="R391" s="75"/>
      <c r="S391" s="75"/>
      <c r="T391" s="75"/>
      <c r="U391" s="75"/>
      <c r="V391" s="186"/>
    </row>
    <row r="392" spans="2:22" ht="43.5" customHeight="1">
      <c r="B392" s="185" t="s">
        <v>327</v>
      </c>
      <c r="C392" s="75"/>
      <c r="D392" s="75"/>
      <c r="E392" s="75"/>
      <c r="F392" s="75"/>
      <c r="G392" s="75"/>
      <c r="H392" s="75"/>
      <c r="I392" s="75"/>
      <c r="J392" s="75"/>
      <c r="K392" s="75"/>
      <c r="L392" s="75"/>
      <c r="M392" s="75"/>
      <c r="N392" s="75"/>
      <c r="O392" s="75"/>
      <c r="P392" s="75"/>
      <c r="Q392" s="75"/>
      <c r="R392" s="75"/>
      <c r="S392" s="75"/>
      <c r="T392" s="75"/>
      <c r="U392" s="75"/>
      <c r="V392" s="186"/>
    </row>
    <row r="393" spans="2:22" ht="48" customHeight="1">
      <c r="B393" s="185" t="s">
        <v>328</v>
      </c>
      <c r="C393" s="75"/>
      <c r="D393" s="75"/>
      <c r="E393" s="75"/>
      <c r="F393" s="75"/>
      <c r="G393" s="75"/>
      <c r="H393" s="75"/>
      <c r="I393" s="75"/>
      <c r="J393" s="75"/>
      <c r="K393" s="75"/>
      <c r="L393" s="75"/>
      <c r="M393" s="75"/>
      <c r="N393" s="75"/>
      <c r="O393" s="75"/>
      <c r="P393" s="75"/>
      <c r="Q393" s="75"/>
      <c r="R393" s="75"/>
      <c r="S393" s="75"/>
      <c r="T393" s="75"/>
      <c r="U393" s="75"/>
      <c r="V393" s="186"/>
    </row>
    <row r="394" spans="2:22" ht="51" customHeight="1">
      <c r="B394" s="185" t="s">
        <v>329</v>
      </c>
      <c r="C394" s="75"/>
      <c r="D394" s="75"/>
      <c r="E394" s="75"/>
      <c r="F394" s="75"/>
      <c r="G394" s="75"/>
      <c r="H394" s="75"/>
      <c r="I394" s="75"/>
      <c r="J394" s="75"/>
      <c r="K394" s="75"/>
      <c r="L394" s="75"/>
      <c r="M394" s="75"/>
      <c r="N394" s="75"/>
      <c r="O394" s="75"/>
      <c r="P394" s="75"/>
      <c r="Q394" s="75"/>
      <c r="R394" s="75"/>
      <c r="S394" s="75"/>
      <c r="T394" s="75"/>
      <c r="U394" s="75"/>
      <c r="V394" s="186"/>
    </row>
    <row r="395" spans="2:22" ht="60.75" customHeight="1">
      <c r="B395" s="187" t="s">
        <v>330</v>
      </c>
      <c r="C395" s="188"/>
      <c r="D395" s="188"/>
      <c r="E395" s="188"/>
      <c r="F395" s="188"/>
      <c r="G395" s="188"/>
      <c r="H395" s="188"/>
      <c r="I395" s="188"/>
      <c r="J395" s="188"/>
      <c r="K395" s="188"/>
      <c r="L395" s="188"/>
      <c r="M395" s="188"/>
      <c r="N395" s="188"/>
      <c r="O395" s="188"/>
      <c r="P395" s="188"/>
      <c r="Q395" s="188"/>
      <c r="R395" s="188"/>
      <c r="S395" s="188"/>
      <c r="T395" s="188"/>
      <c r="U395" s="188"/>
      <c r="V395" s="189"/>
    </row>
    <row r="396" spans="2:22" ht="63.75" customHeight="1">
      <c r="B396" s="42" t="s">
        <v>66</v>
      </c>
      <c r="C396" s="42"/>
      <c r="D396" s="42"/>
      <c r="E396" s="42"/>
      <c r="F396" s="42"/>
      <c r="G396" s="42"/>
      <c r="H396" s="42"/>
      <c r="I396" s="42"/>
      <c r="J396" s="42"/>
      <c r="K396" s="42"/>
      <c r="L396" s="42"/>
      <c r="M396" s="3" t="s">
        <v>0</v>
      </c>
      <c r="N396" s="3"/>
      <c r="O396" s="3"/>
      <c r="P396" s="4"/>
      <c r="Q396" s="4"/>
      <c r="R396" s="4"/>
      <c r="S396" s="2"/>
      <c r="T396" s="2"/>
      <c r="U396" s="2"/>
      <c r="V396" s="2"/>
    </row>
    <row r="397" ht="39" customHeight="1" thickBot="1"/>
    <row r="398" spans="2:22" ht="14.25" thickBot="1" thickTop="1">
      <c r="B398" s="8" t="s">
        <v>1</v>
      </c>
      <c r="C398" s="9"/>
      <c r="D398" s="9"/>
      <c r="E398" s="9"/>
      <c r="F398" s="9"/>
      <c r="G398" s="9"/>
      <c r="H398" s="10"/>
      <c r="I398" s="10"/>
      <c r="J398" s="10"/>
      <c r="K398" s="10"/>
      <c r="L398" s="10"/>
      <c r="M398" s="10"/>
      <c r="N398" s="10"/>
      <c r="O398" s="10"/>
      <c r="P398" s="10"/>
      <c r="Q398" s="10"/>
      <c r="R398" s="10"/>
      <c r="S398" s="10"/>
      <c r="T398" s="10"/>
      <c r="U398" s="10"/>
      <c r="V398" s="11"/>
    </row>
    <row r="399" spans="2:22" ht="69" customHeight="1" thickBot="1" thickTop="1">
      <c r="B399" s="12" t="s">
        <v>2</v>
      </c>
      <c r="C399" s="13" t="s">
        <v>331</v>
      </c>
      <c r="D399" s="43" t="s">
        <v>332</v>
      </c>
      <c r="E399" s="43"/>
      <c r="F399" s="43"/>
      <c r="G399" s="43"/>
      <c r="H399" s="43"/>
      <c r="I399" s="14"/>
      <c r="J399" s="15" t="s">
        <v>5</v>
      </c>
      <c r="K399" s="16" t="s">
        <v>6</v>
      </c>
      <c r="L399" s="44" t="s">
        <v>7</v>
      </c>
      <c r="M399" s="44"/>
      <c r="N399" s="44"/>
      <c r="O399" s="44"/>
      <c r="P399" s="17" t="s">
        <v>8</v>
      </c>
      <c r="Q399" s="45" t="s">
        <v>9</v>
      </c>
      <c r="R399" s="45"/>
      <c r="S399" s="15" t="s">
        <v>10</v>
      </c>
      <c r="T399" s="44" t="s">
        <v>11</v>
      </c>
      <c r="U399" s="44"/>
      <c r="V399" s="46"/>
    </row>
    <row r="400" spans="2:22" ht="15.75">
      <c r="B400" s="47" t="s">
        <v>12</v>
      </c>
      <c r="C400" s="48"/>
      <c r="D400" s="48"/>
      <c r="E400" s="48"/>
      <c r="F400" s="48"/>
      <c r="G400" s="48"/>
      <c r="H400" s="48"/>
      <c r="I400" s="48"/>
      <c r="J400" s="48"/>
      <c r="K400" s="48"/>
      <c r="L400" s="48"/>
      <c r="M400" s="48"/>
      <c r="N400" s="48"/>
      <c r="O400" s="48"/>
      <c r="P400" s="48"/>
      <c r="Q400" s="48"/>
      <c r="R400" s="48"/>
      <c r="S400" s="48"/>
      <c r="T400" s="48"/>
      <c r="U400" s="48"/>
      <c r="V400" s="49"/>
    </row>
    <row r="401" spans="2:22" ht="26.25" thickBot="1">
      <c r="B401" s="18" t="s">
        <v>13</v>
      </c>
      <c r="C401" s="50" t="s">
        <v>14</v>
      </c>
      <c r="D401" s="50"/>
      <c r="E401" s="50"/>
      <c r="F401" s="50"/>
      <c r="G401" s="50"/>
      <c r="H401" s="19"/>
      <c r="I401" s="19"/>
      <c r="J401" s="19" t="s">
        <v>15</v>
      </c>
      <c r="K401" s="50" t="s">
        <v>16</v>
      </c>
      <c r="L401" s="50"/>
      <c r="M401" s="50"/>
      <c r="N401" s="20"/>
      <c r="O401" s="22" t="s">
        <v>17</v>
      </c>
      <c r="P401" s="50" t="s">
        <v>18</v>
      </c>
      <c r="Q401" s="50"/>
      <c r="R401" s="21"/>
      <c r="S401" s="22" t="s">
        <v>19</v>
      </c>
      <c r="T401" s="50" t="s">
        <v>307</v>
      </c>
      <c r="U401" s="50"/>
      <c r="V401" s="51"/>
    </row>
    <row r="402" spans="2:22" ht="14.25" thickBot="1" thickTop="1">
      <c r="B402" s="8" t="s">
        <v>21</v>
      </c>
      <c r="C402" s="9"/>
      <c r="D402" s="9"/>
      <c r="E402" s="9"/>
      <c r="F402" s="9"/>
      <c r="G402" s="9"/>
      <c r="H402" s="10"/>
      <c r="I402" s="10"/>
      <c r="J402" s="10"/>
      <c r="K402" s="10"/>
      <c r="L402" s="10"/>
      <c r="M402" s="10"/>
      <c r="N402" s="10"/>
      <c r="O402" s="10"/>
      <c r="P402" s="10"/>
      <c r="Q402" s="10"/>
      <c r="R402" s="10"/>
      <c r="S402" s="10"/>
      <c r="T402" s="10"/>
      <c r="U402" s="10"/>
      <c r="V402" s="11"/>
    </row>
    <row r="403" spans="2:22" ht="13.5" thickTop="1">
      <c r="B403" s="52" t="s">
        <v>22</v>
      </c>
      <c r="C403" s="55" t="s">
        <v>23</v>
      </c>
      <c r="D403" s="55"/>
      <c r="E403" s="55"/>
      <c r="F403" s="55"/>
      <c r="G403" s="55"/>
      <c r="H403" s="56"/>
      <c r="I403" s="61" t="s">
        <v>24</v>
      </c>
      <c r="J403" s="62"/>
      <c r="K403" s="62"/>
      <c r="L403" s="62"/>
      <c r="M403" s="62"/>
      <c r="N403" s="62"/>
      <c r="O403" s="62"/>
      <c r="P403" s="62"/>
      <c r="Q403" s="62"/>
      <c r="R403" s="62"/>
      <c r="S403" s="63"/>
      <c r="T403" s="61" t="s">
        <v>25</v>
      </c>
      <c r="U403" s="62"/>
      <c r="V403" s="64" t="s">
        <v>26</v>
      </c>
    </row>
    <row r="404" spans="2:22" ht="12.75">
      <c r="B404" s="53"/>
      <c r="C404" s="57"/>
      <c r="D404" s="57"/>
      <c r="E404" s="57"/>
      <c r="F404" s="57"/>
      <c r="G404" s="57"/>
      <c r="H404" s="58"/>
      <c r="I404" s="67" t="s">
        <v>27</v>
      </c>
      <c r="J404" s="68"/>
      <c r="K404" s="68"/>
      <c r="L404" s="68" t="s">
        <v>28</v>
      </c>
      <c r="M404" s="68"/>
      <c r="N404" s="68"/>
      <c r="O404" s="68"/>
      <c r="P404" s="68" t="s">
        <v>29</v>
      </c>
      <c r="Q404" s="68" t="s">
        <v>30</v>
      </c>
      <c r="R404" s="71" t="s">
        <v>31</v>
      </c>
      <c r="S404" s="72"/>
      <c r="T404" s="68" t="s">
        <v>32</v>
      </c>
      <c r="U404" s="68" t="s">
        <v>33</v>
      </c>
      <c r="V404" s="65"/>
    </row>
    <row r="405" spans="2:22" ht="50.25" customHeight="1" thickBot="1">
      <c r="B405" s="54"/>
      <c r="C405" s="59"/>
      <c r="D405" s="59"/>
      <c r="E405" s="59"/>
      <c r="F405" s="59"/>
      <c r="G405" s="59"/>
      <c r="H405" s="60"/>
      <c r="I405" s="69"/>
      <c r="J405" s="70"/>
      <c r="K405" s="70"/>
      <c r="L405" s="70"/>
      <c r="M405" s="70"/>
      <c r="N405" s="70"/>
      <c r="O405" s="70"/>
      <c r="P405" s="70"/>
      <c r="Q405" s="70"/>
      <c r="R405" s="23" t="s">
        <v>34</v>
      </c>
      <c r="S405" s="24" t="s">
        <v>35</v>
      </c>
      <c r="T405" s="70"/>
      <c r="U405" s="70"/>
      <c r="V405" s="66"/>
    </row>
    <row r="406" spans="2:22" ht="116.25" customHeight="1" thickBot="1" thickTop="1">
      <c r="B406" s="26" t="s">
        <v>36</v>
      </c>
      <c r="C406" s="73" t="s">
        <v>333</v>
      </c>
      <c r="D406" s="73"/>
      <c r="E406" s="73"/>
      <c r="F406" s="73"/>
      <c r="G406" s="73"/>
      <c r="H406" s="73"/>
      <c r="I406" s="73" t="s">
        <v>334</v>
      </c>
      <c r="J406" s="73"/>
      <c r="K406" s="73"/>
      <c r="L406" s="73" t="s">
        <v>335</v>
      </c>
      <c r="M406" s="73"/>
      <c r="N406" s="73"/>
      <c r="O406" s="73"/>
      <c r="P406" s="27" t="s">
        <v>40</v>
      </c>
      <c r="Q406" s="27" t="s">
        <v>41</v>
      </c>
      <c r="R406" s="27" t="s">
        <v>42</v>
      </c>
      <c r="S406" s="27" t="s">
        <v>42</v>
      </c>
      <c r="T406" s="27" t="s">
        <v>42</v>
      </c>
      <c r="U406" s="27" t="str">
        <f>IF(ISERROR(T406/S406),"N/A",T406/S406*100)</f>
        <v>N/A</v>
      </c>
      <c r="V406" s="28" t="s">
        <v>43</v>
      </c>
    </row>
    <row r="407" spans="2:22" ht="14.25" thickBot="1" thickTop="1">
      <c r="B407" s="82" t="s">
        <v>93</v>
      </c>
      <c r="C407" s="80"/>
      <c r="D407" s="80"/>
      <c r="E407" s="80"/>
      <c r="F407" s="80"/>
      <c r="G407" s="80"/>
      <c r="H407" s="80"/>
      <c r="I407" s="80"/>
      <c r="J407" s="80"/>
      <c r="K407" s="80"/>
      <c r="L407" s="80"/>
      <c r="M407" s="80"/>
      <c r="N407" s="80"/>
      <c r="O407" s="80"/>
      <c r="P407" s="80"/>
      <c r="Q407" s="80"/>
      <c r="R407" s="80"/>
      <c r="S407" s="80"/>
      <c r="T407" s="80"/>
      <c r="U407" s="80"/>
      <c r="V407" s="81"/>
    </row>
    <row r="408" spans="2:22" ht="124.5" customHeight="1" thickBot="1" thickTop="1">
      <c r="B408" s="26" t="s">
        <v>36</v>
      </c>
      <c r="C408" s="73" t="s">
        <v>57</v>
      </c>
      <c r="D408" s="73"/>
      <c r="E408" s="73"/>
      <c r="F408" s="73"/>
      <c r="G408" s="73"/>
      <c r="H408" s="73"/>
      <c r="I408" s="73" t="s">
        <v>336</v>
      </c>
      <c r="J408" s="73"/>
      <c r="K408" s="73"/>
      <c r="L408" s="73" t="s">
        <v>337</v>
      </c>
      <c r="M408" s="73"/>
      <c r="N408" s="73"/>
      <c r="O408" s="73"/>
      <c r="P408" s="27" t="s">
        <v>40</v>
      </c>
      <c r="Q408" s="27" t="s">
        <v>41</v>
      </c>
      <c r="R408" s="27" t="s">
        <v>42</v>
      </c>
      <c r="S408" s="27" t="s">
        <v>42</v>
      </c>
      <c r="T408" s="27" t="s">
        <v>42</v>
      </c>
      <c r="U408" s="27" t="str">
        <f>IF(ISERROR(T408/S408),"N/A",T408/S408*100)</f>
        <v>N/A</v>
      </c>
      <c r="V408" s="28" t="s">
        <v>43</v>
      </c>
    </row>
    <row r="409" spans="2:22" ht="14.25" thickBot="1" thickTop="1">
      <c r="B409" s="82" t="s">
        <v>93</v>
      </c>
      <c r="C409" s="80"/>
      <c r="D409" s="80"/>
      <c r="E409" s="80"/>
      <c r="F409" s="80"/>
      <c r="G409" s="80"/>
      <c r="H409" s="80"/>
      <c r="I409" s="80"/>
      <c r="J409" s="80"/>
      <c r="K409" s="80"/>
      <c r="L409" s="80"/>
      <c r="M409" s="80"/>
      <c r="N409" s="80"/>
      <c r="O409" s="80"/>
      <c r="P409" s="80"/>
      <c r="Q409" s="80"/>
      <c r="R409" s="80"/>
      <c r="S409" s="80"/>
      <c r="T409" s="80"/>
      <c r="U409" s="80"/>
      <c r="V409" s="81"/>
    </row>
    <row r="410" spans="2:22" ht="119.25" customHeight="1" thickBot="1" thickTop="1">
      <c r="B410" s="26" t="s">
        <v>36</v>
      </c>
      <c r="C410" s="73" t="s">
        <v>57</v>
      </c>
      <c r="D410" s="73"/>
      <c r="E410" s="73"/>
      <c r="F410" s="73"/>
      <c r="G410" s="73"/>
      <c r="H410" s="73"/>
      <c r="I410" s="73" t="s">
        <v>338</v>
      </c>
      <c r="J410" s="73"/>
      <c r="K410" s="73"/>
      <c r="L410" s="73" t="s">
        <v>339</v>
      </c>
      <c r="M410" s="73"/>
      <c r="N410" s="73"/>
      <c r="O410" s="73"/>
      <c r="P410" s="27" t="s">
        <v>40</v>
      </c>
      <c r="Q410" s="27" t="s">
        <v>41</v>
      </c>
      <c r="R410" s="27" t="s">
        <v>42</v>
      </c>
      <c r="S410" s="27" t="s">
        <v>42</v>
      </c>
      <c r="T410" s="27" t="s">
        <v>42</v>
      </c>
      <c r="U410" s="27" t="str">
        <f>IF(ISERROR(T410/S410),"N/A",T410/S410*100)</f>
        <v>N/A</v>
      </c>
      <c r="V410" s="28" t="s">
        <v>43</v>
      </c>
    </row>
    <row r="411" spans="2:22" ht="14.25" thickBot="1" thickTop="1">
      <c r="B411" s="82" t="s">
        <v>93</v>
      </c>
      <c r="C411" s="80"/>
      <c r="D411" s="80"/>
      <c r="E411" s="80"/>
      <c r="F411" s="80"/>
      <c r="G411" s="80"/>
      <c r="H411" s="80"/>
      <c r="I411" s="80"/>
      <c r="J411" s="80"/>
      <c r="K411" s="80"/>
      <c r="L411" s="80"/>
      <c r="M411" s="80"/>
      <c r="N411" s="80"/>
      <c r="O411" s="80"/>
      <c r="P411" s="80"/>
      <c r="Q411" s="80"/>
      <c r="R411" s="80"/>
      <c r="S411" s="80"/>
      <c r="T411" s="80"/>
      <c r="U411" s="80"/>
      <c r="V411" s="81"/>
    </row>
    <row r="412" spans="2:22" ht="102" customHeight="1" thickBot="1" thickTop="1">
      <c r="B412" s="26" t="s">
        <v>44</v>
      </c>
      <c r="C412" s="73" t="s">
        <v>340</v>
      </c>
      <c r="D412" s="73"/>
      <c r="E412" s="73"/>
      <c r="F412" s="73"/>
      <c r="G412" s="73"/>
      <c r="H412" s="73"/>
      <c r="I412" s="73" t="s">
        <v>341</v>
      </c>
      <c r="J412" s="73"/>
      <c r="K412" s="73"/>
      <c r="L412" s="73" t="s">
        <v>342</v>
      </c>
      <c r="M412" s="73"/>
      <c r="N412" s="73"/>
      <c r="O412" s="73"/>
      <c r="P412" s="27" t="s">
        <v>40</v>
      </c>
      <c r="Q412" s="27" t="s">
        <v>41</v>
      </c>
      <c r="R412" s="27" t="s">
        <v>42</v>
      </c>
      <c r="S412" s="27" t="s">
        <v>42</v>
      </c>
      <c r="T412" s="27" t="s">
        <v>42</v>
      </c>
      <c r="U412" s="27" t="str">
        <f>IF(ISERROR(T412/S412),"N/A",T412/S412*100)</f>
        <v>N/A</v>
      </c>
      <c r="V412" s="28" t="s">
        <v>43</v>
      </c>
    </row>
    <row r="413" spans="2:22" ht="33.75" customHeight="1" thickBot="1" thickTop="1">
      <c r="B413" s="82" t="s">
        <v>93</v>
      </c>
      <c r="C413" s="80"/>
      <c r="D413" s="80"/>
      <c r="E413" s="80"/>
      <c r="F413" s="80"/>
      <c r="G413" s="80"/>
      <c r="H413" s="80"/>
      <c r="I413" s="80"/>
      <c r="J413" s="80"/>
      <c r="K413" s="80"/>
      <c r="L413" s="80"/>
      <c r="M413" s="80"/>
      <c r="N413" s="80"/>
      <c r="O413" s="80"/>
      <c r="P413" s="80"/>
      <c r="Q413" s="80"/>
      <c r="R413" s="80"/>
      <c r="S413" s="80"/>
      <c r="T413" s="80"/>
      <c r="U413" s="80"/>
      <c r="V413" s="81"/>
    </row>
    <row r="414" spans="2:22" ht="118.5" customHeight="1" thickBot="1" thickTop="1">
      <c r="B414" s="26" t="s">
        <v>44</v>
      </c>
      <c r="C414" s="73" t="s">
        <v>57</v>
      </c>
      <c r="D414" s="73"/>
      <c r="E414" s="73"/>
      <c r="F414" s="73"/>
      <c r="G414" s="73"/>
      <c r="H414" s="73"/>
      <c r="I414" s="73" t="s">
        <v>343</v>
      </c>
      <c r="J414" s="73"/>
      <c r="K414" s="73"/>
      <c r="L414" s="73" t="s">
        <v>344</v>
      </c>
      <c r="M414" s="73"/>
      <c r="N414" s="73"/>
      <c r="O414" s="73"/>
      <c r="P414" s="27" t="s">
        <v>40</v>
      </c>
      <c r="Q414" s="27" t="s">
        <v>41</v>
      </c>
      <c r="R414" s="27" t="s">
        <v>42</v>
      </c>
      <c r="S414" s="27" t="s">
        <v>42</v>
      </c>
      <c r="T414" s="27" t="s">
        <v>42</v>
      </c>
      <c r="U414" s="27" t="str">
        <f>IF(ISERROR(T414/S414),"N/A",T414/S414*100)</f>
        <v>N/A</v>
      </c>
      <c r="V414" s="28" t="s">
        <v>43</v>
      </c>
    </row>
    <row r="415" spans="2:22" ht="14.25" thickBot="1" thickTop="1">
      <c r="B415" s="82" t="s">
        <v>93</v>
      </c>
      <c r="C415" s="80"/>
      <c r="D415" s="80"/>
      <c r="E415" s="80"/>
      <c r="F415" s="80"/>
      <c r="G415" s="80"/>
      <c r="H415" s="80"/>
      <c r="I415" s="80"/>
      <c r="J415" s="80"/>
      <c r="K415" s="80"/>
      <c r="L415" s="80"/>
      <c r="M415" s="80"/>
      <c r="N415" s="80"/>
      <c r="O415" s="80"/>
      <c r="P415" s="80"/>
      <c r="Q415" s="80"/>
      <c r="R415" s="80"/>
      <c r="S415" s="80"/>
      <c r="T415" s="80"/>
      <c r="U415" s="80"/>
      <c r="V415" s="81"/>
    </row>
    <row r="416" spans="2:22" ht="56.25" customHeight="1" thickBot="1" thickTop="1">
      <c r="B416" s="26" t="s">
        <v>44</v>
      </c>
      <c r="C416" s="73" t="s">
        <v>57</v>
      </c>
      <c r="D416" s="73"/>
      <c r="E416" s="73"/>
      <c r="F416" s="73"/>
      <c r="G416" s="73"/>
      <c r="H416" s="73"/>
      <c r="I416" s="73" t="s">
        <v>345</v>
      </c>
      <c r="J416" s="73"/>
      <c r="K416" s="73"/>
      <c r="L416" s="73" t="s">
        <v>346</v>
      </c>
      <c r="M416" s="73"/>
      <c r="N416" s="73"/>
      <c r="O416" s="73"/>
      <c r="P416" s="27" t="s">
        <v>40</v>
      </c>
      <c r="Q416" s="27" t="s">
        <v>41</v>
      </c>
      <c r="R416" s="27" t="s">
        <v>42</v>
      </c>
      <c r="S416" s="27" t="s">
        <v>42</v>
      </c>
      <c r="T416" s="27" t="s">
        <v>42</v>
      </c>
      <c r="U416" s="27" t="str">
        <f>IF(ISERROR(T416/S416),"N/A",T416/S416*100)</f>
        <v>N/A</v>
      </c>
      <c r="V416" s="28" t="s">
        <v>43</v>
      </c>
    </row>
    <row r="417" spans="2:22" ht="14.25" thickBot="1" thickTop="1">
      <c r="B417" s="82" t="s">
        <v>93</v>
      </c>
      <c r="C417" s="80"/>
      <c r="D417" s="80"/>
      <c r="E417" s="80"/>
      <c r="F417" s="80"/>
      <c r="G417" s="80"/>
      <c r="H417" s="80"/>
      <c r="I417" s="80"/>
      <c r="J417" s="80"/>
      <c r="K417" s="80"/>
      <c r="L417" s="80"/>
      <c r="M417" s="80"/>
      <c r="N417" s="80"/>
      <c r="O417" s="80"/>
      <c r="P417" s="80"/>
      <c r="Q417" s="80"/>
      <c r="R417" s="80"/>
      <c r="S417" s="80"/>
      <c r="T417" s="80"/>
      <c r="U417" s="80"/>
      <c r="V417" s="81"/>
    </row>
    <row r="418" spans="2:22" ht="57" customHeight="1" thickBot="1" thickTop="1">
      <c r="B418" s="26" t="s">
        <v>44</v>
      </c>
      <c r="C418" s="73" t="s">
        <v>57</v>
      </c>
      <c r="D418" s="73"/>
      <c r="E418" s="73"/>
      <c r="F418" s="73"/>
      <c r="G418" s="73"/>
      <c r="H418" s="73"/>
      <c r="I418" s="73" t="s">
        <v>347</v>
      </c>
      <c r="J418" s="73"/>
      <c r="K418" s="73"/>
      <c r="L418" s="73" t="s">
        <v>348</v>
      </c>
      <c r="M418" s="73"/>
      <c r="N418" s="73"/>
      <c r="O418" s="73"/>
      <c r="P418" s="27" t="s">
        <v>40</v>
      </c>
      <c r="Q418" s="27" t="s">
        <v>41</v>
      </c>
      <c r="R418" s="27" t="s">
        <v>42</v>
      </c>
      <c r="S418" s="27" t="s">
        <v>42</v>
      </c>
      <c r="T418" s="27" t="s">
        <v>42</v>
      </c>
      <c r="U418" s="27" t="str">
        <f>IF(ISERROR(T418/S418),"N/A",T418/S418*100)</f>
        <v>N/A</v>
      </c>
      <c r="V418" s="28" t="s">
        <v>43</v>
      </c>
    </row>
    <row r="419" spans="2:22" ht="14.25" thickBot="1" thickTop="1">
      <c r="B419" s="82" t="s">
        <v>93</v>
      </c>
      <c r="C419" s="80"/>
      <c r="D419" s="80"/>
      <c r="E419" s="80"/>
      <c r="F419" s="80"/>
      <c r="G419" s="80"/>
      <c r="H419" s="80"/>
      <c r="I419" s="80"/>
      <c r="J419" s="80"/>
      <c r="K419" s="80"/>
      <c r="L419" s="80"/>
      <c r="M419" s="80"/>
      <c r="N419" s="80"/>
      <c r="O419" s="80"/>
      <c r="P419" s="80"/>
      <c r="Q419" s="80"/>
      <c r="R419" s="80"/>
      <c r="S419" s="80"/>
      <c r="T419" s="80"/>
      <c r="U419" s="80"/>
      <c r="V419" s="81"/>
    </row>
    <row r="420" spans="2:22" ht="61.5" customHeight="1" thickBot="1" thickTop="1">
      <c r="B420" s="26" t="s">
        <v>44</v>
      </c>
      <c r="C420" s="73" t="s">
        <v>57</v>
      </c>
      <c r="D420" s="73"/>
      <c r="E420" s="73"/>
      <c r="F420" s="73"/>
      <c r="G420" s="73"/>
      <c r="H420" s="73"/>
      <c r="I420" s="73" t="s">
        <v>349</v>
      </c>
      <c r="J420" s="73"/>
      <c r="K420" s="73"/>
      <c r="L420" s="73" t="s">
        <v>350</v>
      </c>
      <c r="M420" s="73"/>
      <c r="N420" s="73"/>
      <c r="O420" s="73"/>
      <c r="P420" s="27" t="s">
        <v>40</v>
      </c>
      <c r="Q420" s="27" t="s">
        <v>41</v>
      </c>
      <c r="R420" s="27" t="s">
        <v>42</v>
      </c>
      <c r="S420" s="27" t="s">
        <v>42</v>
      </c>
      <c r="T420" s="27" t="s">
        <v>42</v>
      </c>
      <c r="U420" s="27" t="str">
        <f>IF(ISERROR(T420/S420),"N/A",T420/S420*100)</f>
        <v>N/A</v>
      </c>
      <c r="V420" s="28" t="s">
        <v>43</v>
      </c>
    </row>
    <row r="421" spans="2:22" ht="14.25" thickBot="1" thickTop="1">
      <c r="B421" s="82" t="s">
        <v>93</v>
      </c>
      <c r="C421" s="80"/>
      <c r="D421" s="80"/>
      <c r="E421" s="80"/>
      <c r="F421" s="80"/>
      <c r="G421" s="80"/>
      <c r="H421" s="80"/>
      <c r="I421" s="80"/>
      <c r="J421" s="80"/>
      <c r="K421" s="80"/>
      <c r="L421" s="80"/>
      <c r="M421" s="80"/>
      <c r="N421" s="80"/>
      <c r="O421" s="80"/>
      <c r="P421" s="80"/>
      <c r="Q421" s="80"/>
      <c r="R421" s="80"/>
      <c r="S421" s="80"/>
      <c r="T421" s="80"/>
      <c r="U421" s="80"/>
      <c r="V421" s="81"/>
    </row>
    <row r="422" spans="2:22" ht="84" customHeight="1" thickBot="1" thickTop="1">
      <c r="B422" s="26" t="s">
        <v>48</v>
      </c>
      <c r="C422" s="73" t="s">
        <v>351</v>
      </c>
      <c r="D422" s="73"/>
      <c r="E422" s="73"/>
      <c r="F422" s="73"/>
      <c r="G422" s="73"/>
      <c r="H422" s="73"/>
      <c r="I422" s="73" t="s">
        <v>352</v>
      </c>
      <c r="J422" s="73"/>
      <c r="K422" s="73"/>
      <c r="L422" s="73" t="s">
        <v>353</v>
      </c>
      <c r="M422" s="73"/>
      <c r="N422" s="73"/>
      <c r="O422" s="73"/>
      <c r="P422" s="27" t="s">
        <v>40</v>
      </c>
      <c r="Q422" s="27" t="s">
        <v>41</v>
      </c>
      <c r="R422" s="27" t="s">
        <v>42</v>
      </c>
      <c r="S422" s="27" t="s">
        <v>42</v>
      </c>
      <c r="T422" s="27" t="s">
        <v>42</v>
      </c>
      <c r="U422" s="27" t="str">
        <f>IF(ISERROR(T422/S422),"N/A",T422/S422*100)</f>
        <v>N/A</v>
      </c>
      <c r="V422" s="28" t="s">
        <v>43</v>
      </c>
    </row>
    <row r="423" spans="2:22" ht="14.25" thickBot="1" thickTop="1">
      <c r="B423" s="82" t="s">
        <v>93</v>
      </c>
      <c r="C423" s="80"/>
      <c r="D423" s="80"/>
      <c r="E423" s="80"/>
      <c r="F423" s="80"/>
      <c r="G423" s="80"/>
      <c r="H423" s="80"/>
      <c r="I423" s="80"/>
      <c r="J423" s="80"/>
      <c r="K423" s="80"/>
      <c r="L423" s="80"/>
      <c r="M423" s="80"/>
      <c r="N423" s="80"/>
      <c r="O423" s="80"/>
      <c r="P423" s="80"/>
      <c r="Q423" s="80"/>
      <c r="R423" s="80"/>
      <c r="S423" s="80"/>
      <c r="T423" s="80"/>
      <c r="U423" s="80"/>
      <c r="V423" s="81"/>
    </row>
    <row r="424" spans="2:22" ht="80.25" customHeight="1" thickBot="1" thickTop="1">
      <c r="B424" s="26" t="s">
        <v>52</v>
      </c>
      <c r="C424" s="73" t="s">
        <v>354</v>
      </c>
      <c r="D424" s="73"/>
      <c r="E424" s="73"/>
      <c r="F424" s="73"/>
      <c r="G424" s="73"/>
      <c r="H424" s="73"/>
      <c r="I424" s="73" t="s">
        <v>355</v>
      </c>
      <c r="J424" s="73"/>
      <c r="K424" s="73"/>
      <c r="L424" s="73" t="s">
        <v>356</v>
      </c>
      <c r="M424" s="73"/>
      <c r="N424" s="73"/>
      <c r="O424" s="73"/>
      <c r="P424" s="27" t="s">
        <v>40</v>
      </c>
      <c r="Q424" s="27" t="s">
        <v>357</v>
      </c>
      <c r="R424" s="27">
        <v>102789280</v>
      </c>
      <c r="S424" s="27" t="s">
        <v>42</v>
      </c>
      <c r="T424" s="27" t="s">
        <v>42</v>
      </c>
      <c r="U424" s="27" t="str">
        <f>IF(ISERROR(T424/S424),"N/A",T424/S424*100)</f>
        <v>N/A</v>
      </c>
      <c r="V424" s="28" t="s">
        <v>43</v>
      </c>
    </row>
    <row r="425" spans="2:22" ht="14.25" thickBot="1" thickTop="1">
      <c r="B425" s="82" t="s">
        <v>67</v>
      </c>
      <c r="C425" s="80"/>
      <c r="D425" s="80"/>
      <c r="E425" s="80"/>
      <c r="F425" s="80"/>
      <c r="G425" s="80"/>
      <c r="H425" s="80"/>
      <c r="I425" s="80"/>
      <c r="J425" s="80"/>
      <c r="K425" s="80"/>
      <c r="L425" s="80"/>
      <c r="M425" s="80"/>
      <c r="N425" s="80"/>
      <c r="O425" s="80"/>
      <c r="P425" s="80"/>
      <c r="Q425" s="80"/>
      <c r="R425" s="80"/>
      <c r="S425" s="80"/>
      <c r="T425" s="80"/>
      <c r="U425" s="80"/>
      <c r="V425" s="81"/>
    </row>
    <row r="426" spans="2:22" ht="13.5" thickBot="1">
      <c r="B426" s="37" t="s">
        <v>57</v>
      </c>
      <c r="C426" s="37"/>
      <c r="D426" s="38"/>
      <c r="E426" s="37"/>
      <c r="F426" s="37"/>
      <c r="G426" s="37"/>
      <c r="H426" s="37"/>
      <c r="I426" s="39"/>
      <c r="J426" s="34"/>
      <c r="K426" s="39"/>
      <c r="L426" s="34"/>
      <c r="M426" s="39"/>
      <c r="N426" s="34"/>
      <c r="O426" s="39"/>
      <c r="P426" s="34"/>
      <c r="Q426" s="40"/>
      <c r="R426" s="41">
        <v>102789280</v>
      </c>
      <c r="S426" s="41" t="s">
        <v>57</v>
      </c>
      <c r="T426" s="41"/>
      <c r="U426" s="41" t="str">
        <f>IF(ISERROR(T426/S426),"N/A",T426/S426*100)</f>
        <v>N/A</v>
      </c>
      <c r="V426" s="37" t="s">
        <v>68</v>
      </c>
    </row>
    <row r="427" spans="2:22" ht="102.75" customHeight="1" thickBot="1" thickTop="1">
      <c r="B427" s="26" t="s">
        <v>48</v>
      </c>
      <c r="C427" s="73" t="s">
        <v>358</v>
      </c>
      <c r="D427" s="73"/>
      <c r="E427" s="73"/>
      <c r="F427" s="73"/>
      <c r="G427" s="73"/>
      <c r="H427" s="73"/>
      <c r="I427" s="73" t="s">
        <v>359</v>
      </c>
      <c r="J427" s="73"/>
      <c r="K427" s="73"/>
      <c r="L427" s="73" t="s">
        <v>360</v>
      </c>
      <c r="M427" s="73"/>
      <c r="N427" s="73"/>
      <c r="O427" s="73"/>
      <c r="P427" s="27" t="s">
        <v>40</v>
      </c>
      <c r="Q427" s="27" t="s">
        <v>41</v>
      </c>
      <c r="R427" s="27" t="s">
        <v>42</v>
      </c>
      <c r="S427" s="27" t="s">
        <v>42</v>
      </c>
      <c r="T427" s="27" t="s">
        <v>42</v>
      </c>
      <c r="U427" s="27" t="str">
        <f>IF(ISERROR(T427/S427),"N/A",T427/S427*100)</f>
        <v>N/A</v>
      </c>
      <c r="V427" s="28" t="s">
        <v>43</v>
      </c>
    </row>
    <row r="428" spans="2:22" ht="14.25" thickBot="1" thickTop="1">
      <c r="B428" s="82" t="s">
        <v>93</v>
      </c>
      <c r="C428" s="80"/>
      <c r="D428" s="80"/>
      <c r="E428" s="80"/>
      <c r="F428" s="80"/>
      <c r="G428" s="80"/>
      <c r="H428" s="80"/>
      <c r="I428" s="80"/>
      <c r="J428" s="80"/>
      <c r="K428" s="80"/>
      <c r="L428" s="80"/>
      <c r="M428" s="80"/>
      <c r="N428" s="80"/>
      <c r="O428" s="80"/>
      <c r="P428" s="80"/>
      <c r="Q428" s="80"/>
      <c r="R428" s="80"/>
      <c r="S428" s="80"/>
      <c r="T428" s="80"/>
      <c r="U428" s="80"/>
      <c r="V428" s="81"/>
    </row>
    <row r="429" spans="2:22" ht="78" customHeight="1" thickBot="1" thickTop="1">
      <c r="B429" s="26" t="s">
        <v>52</v>
      </c>
      <c r="C429" s="73" t="s">
        <v>361</v>
      </c>
      <c r="D429" s="73"/>
      <c r="E429" s="73"/>
      <c r="F429" s="73"/>
      <c r="G429" s="73"/>
      <c r="H429" s="73"/>
      <c r="I429" s="73" t="s">
        <v>362</v>
      </c>
      <c r="J429" s="73"/>
      <c r="K429" s="73"/>
      <c r="L429" s="73" t="s">
        <v>363</v>
      </c>
      <c r="M429" s="73"/>
      <c r="N429" s="73"/>
      <c r="O429" s="73"/>
      <c r="P429" s="27" t="s">
        <v>40</v>
      </c>
      <c r="Q429" s="27" t="s">
        <v>357</v>
      </c>
      <c r="R429" s="27">
        <v>33564038</v>
      </c>
      <c r="S429" s="27" t="s">
        <v>42</v>
      </c>
      <c r="T429" s="27" t="s">
        <v>42</v>
      </c>
      <c r="U429" s="27" t="str">
        <f>IF(ISERROR(T429/S429),"N/A",T429/S429*100)</f>
        <v>N/A</v>
      </c>
      <c r="V429" s="28" t="s">
        <v>43</v>
      </c>
    </row>
    <row r="430" spans="2:22" ht="14.25" thickBot="1" thickTop="1">
      <c r="B430" s="82" t="s">
        <v>67</v>
      </c>
      <c r="C430" s="80"/>
      <c r="D430" s="80"/>
      <c r="E430" s="80"/>
      <c r="F430" s="80"/>
      <c r="G430" s="80"/>
      <c r="H430" s="80"/>
      <c r="I430" s="80"/>
      <c r="J430" s="80"/>
      <c r="K430" s="80"/>
      <c r="L430" s="80"/>
      <c r="M430" s="80"/>
      <c r="N430" s="80"/>
      <c r="O430" s="80"/>
      <c r="P430" s="80"/>
      <c r="Q430" s="80"/>
      <c r="R430" s="80"/>
      <c r="S430" s="80"/>
      <c r="T430" s="80"/>
      <c r="U430" s="80"/>
      <c r="V430" s="81"/>
    </row>
    <row r="431" spans="2:22" ht="13.5" thickBot="1">
      <c r="B431" s="37" t="s">
        <v>57</v>
      </c>
      <c r="C431" s="37"/>
      <c r="D431" s="38"/>
      <c r="E431" s="37"/>
      <c r="F431" s="37"/>
      <c r="G431" s="37"/>
      <c r="H431" s="37"/>
      <c r="I431" s="39"/>
      <c r="J431" s="34"/>
      <c r="K431" s="39"/>
      <c r="L431" s="34"/>
      <c r="M431" s="39"/>
      <c r="N431" s="34"/>
      <c r="O431" s="39"/>
      <c r="P431" s="34"/>
      <c r="Q431" s="40"/>
      <c r="R431" s="41">
        <v>33564038</v>
      </c>
      <c r="S431" s="41" t="s">
        <v>57</v>
      </c>
      <c r="T431" s="41" t="s">
        <v>57</v>
      </c>
      <c r="U431" s="41" t="str">
        <f>IF(ISERROR(T431/S431),"N/A",T431/S431*100)</f>
        <v>N/A</v>
      </c>
      <c r="V431" s="37" t="s">
        <v>68</v>
      </c>
    </row>
    <row r="432" spans="2:22" ht="110.25" customHeight="1" thickBot="1" thickTop="1">
      <c r="B432" s="26" t="s">
        <v>57</v>
      </c>
      <c r="C432" s="73" t="s">
        <v>364</v>
      </c>
      <c r="D432" s="73"/>
      <c r="E432" s="73"/>
      <c r="F432" s="73"/>
      <c r="G432" s="73"/>
      <c r="H432" s="73"/>
      <c r="I432" s="73" t="s">
        <v>365</v>
      </c>
      <c r="J432" s="73"/>
      <c r="K432" s="73"/>
      <c r="L432" s="73" t="s">
        <v>366</v>
      </c>
      <c r="M432" s="73"/>
      <c r="N432" s="73"/>
      <c r="O432" s="73"/>
      <c r="P432" s="27" t="s">
        <v>40</v>
      </c>
      <c r="Q432" s="27" t="s">
        <v>357</v>
      </c>
      <c r="R432" s="27">
        <v>448626115</v>
      </c>
      <c r="S432" s="27" t="s">
        <v>42</v>
      </c>
      <c r="T432" s="27" t="s">
        <v>42</v>
      </c>
      <c r="U432" s="27" t="str">
        <f>IF(ISERROR(T432/S432),"N/A",T432/S432*100)</f>
        <v>N/A</v>
      </c>
      <c r="V432" s="28" t="s">
        <v>43</v>
      </c>
    </row>
    <row r="433" spans="2:22" ht="14.25" thickBot="1" thickTop="1">
      <c r="B433" s="82" t="s">
        <v>67</v>
      </c>
      <c r="C433" s="80"/>
      <c r="D433" s="80"/>
      <c r="E433" s="80"/>
      <c r="F433" s="80"/>
      <c r="G433" s="80"/>
      <c r="H433" s="80"/>
      <c r="I433" s="80"/>
      <c r="J433" s="80"/>
      <c r="K433" s="80"/>
      <c r="L433" s="80"/>
      <c r="M433" s="80"/>
      <c r="N433" s="80"/>
      <c r="O433" s="80"/>
      <c r="P433" s="80"/>
      <c r="Q433" s="80"/>
      <c r="R433" s="80"/>
      <c r="S433" s="80"/>
      <c r="T433" s="80"/>
      <c r="U433" s="80"/>
      <c r="V433" s="81"/>
    </row>
    <row r="434" spans="2:22" ht="13.5" thickBot="1">
      <c r="B434" s="37" t="s">
        <v>57</v>
      </c>
      <c r="C434" s="37"/>
      <c r="D434" s="38"/>
      <c r="E434" s="37"/>
      <c r="F434" s="37"/>
      <c r="G434" s="37"/>
      <c r="H434" s="37"/>
      <c r="I434" s="39"/>
      <c r="J434" s="34"/>
      <c r="K434" s="39"/>
      <c r="L434" s="34"/>
      <c r="M434" s="39"/>
      <c r="N434" s="34"/>
      <c r="O434" s="39"/>
      <c r="P434" s="34"/>
      <c r="Q434" s="40"/>
      <c r="R434" s="41">
        <v>448626115</v>
      </c>
      <c r="S434" s="41" t="s">
        <v>57</v>
      </c>
      <c r="T434" s="41" t="s">
        <v>57</v>
      </c>
      <c r="U434" s="41" t="str">
        <f>IF(ISERROR(T434/S434),"N/A",T434/S434*100)</f>
        <v>N/A</v>
      </c>
      <c r="V434" s="37" t="s">
        <v>68</v>
      </c>
    </row>
    <row r="435" spans="2:22" ht="90.75" customHeight="1" thickBot="1" thickTop="1">
      <c r="B435" s="26" t="s">
        <v>48</v>
      </c>
      <c r="C435" s="73" t="s">
        <v>367</v>
      </c>
      <c r="D435" s="73"/>
      <c r="E435" s="73"/>
      <c r="F435" s="73"/>
      <c r="G435" s="73"/>
      <c r="H435" s="73"/>
      <c r="I435" s="73" t="s">
        <v>368</v>
      </c>
      <c r="J435" s="73"/>
      <c r="K435" s="73"/>
      <c r="L435" s="73" t="s">
        <v>369</v>
      </c>
      <c r="M435" s="73"/>
      <c r="N435" s="73"/>
      <c r="O435" s="73"/>
      <c r="P435" s="27" t="s">
        <v>40</v>
      </c>
      <c r="Q435" s="27" t="s">
        <v>41</v>
      </c>
      <c r="R435" s="27" t="s">
        <v>42</v>
      </c>
      <c r="S435" s="27" t="s">
        <v>42</v>
      </c>
      <c r="T435" s="27" t="s">
        <v>42</v>
      </c>
      <c r="U435" s="27" t="str">
        <f>IF(ISERROR(T435/S435),"N/A",T435/S435*100)</f>
        <v>N/A</v>
      </c>
      <c r="V435" s="28" t="s">
        <v>43</v>
      </c>
    </row>
    <row r="436" spans="2:22" ht="30" customHeight="1" thickBot="1" thickTop="1">
      <c r="B436" s="82" t="s">
        <v>93</v>
      </c>
      <c r="C436" s="80"/>
      <c r="D436" s="80"/>
      <c r="E436" s="80"/>
      <c r="F436" s="80"/>
      <c r="G436" s="80"/>
      <c r="H436" s="80"/>
      <c r="I436" s="80"/>
      <c r="J436" s="80"/>
      <c r="K436" s="80"/>
      <c r="L436" s="80"/>
      <c r="M436" s="80"/>
      <c r="N436" s="80"/>
      <c r="O436" s="80"/>
      <c r="P436" s="80"/>
      <c r="Q436" s="80"/>
      <c r="R436" s="80"/>
      <c r="S436" s="80"/>
      <c r="T436" s="80"/>
      <c r="U436" s="80"/>
      <c r="V436" s="81"/>
    </row>
    <row r="437" spans="2:22" ht="26.25" customHeight="1" thickBot="1" thickTop="1">
      <c r="B437" s="30" t="s">
        <v>64</v>
      </c>
      <c r="C437" s="31"/>
      <c r="D437" s="31"/>
      <c r="E437" s="31"/>
      <c r="F437" s="31"/>
      <c r="G437" s="31"/>
      <c r="H437" s="32"/>
      <c r="I437" s="32"/>
      <c r="J437" s="32"/>
      <c r="K437" s="32"/>
      <c r="L437" s="32"/>
      <c r="M437" s="32"/>
      <c r="N437" s="32"/>
      <c r="O437" s="32"/>
      <c r="P437" s="32"/>
      <c r="Q437" s="32"/>
      <c r="R437" s="32"/>
      <c r="S437" s="32"/>
      <c r="T437" s="32"/>
      <c r="U437" s="32"/>
      <c r="V437" s="33"/>
    </row>
    <row r="438" spans="2:22" ht="54.75" customHeight="1" thickTop="1">
      <c r="B438" s="77" t="s">
        <v>65</v>
      </c>
      <c r="C438" s="78"/>
      <c r="D438" s="78"/>
      <c r="E438" s="78"/>
      <c r="F438" s="78"/>
      <c r="G438" s="78"/>
      <c r="H438" s="78"/>
      <c r="I438" s="78"/>
      <c r="J438" s="78"/>
      <c r="K438" s="78"/>
      <c r="L438" s="78"/>
      <c r="M438" s="78"/>
      <c r="N438" s="78"/>
      <c r="O438" s="78"/>
      <c r="P438" s="78"/>
      <c r="Q438" s="78"/>
      <c r="R438" s="78"/>
      <c r="S438" s="78"/>
      <c r="T438" s="78"/>
      <c r="U438" s="78"/>
      <c r="V438" s="79"/>
    </row>
    <row r="439" spans="2:22" ht="27" customHeight="1">
      <c r="B439" s="74" t="s">
        <v>370</v>
      </c>
      <c r="C439" s="75"/>
      <c r="D439" s="75"/>
      <c r="E439" s="75"/>
      <c r="F439" s="75"/>
      <c r="G439" s="75"/>
      <c r="H439" s="75"/>
      <c r="I439" s="75"/>
      <c r="J439" s="75"/>
      <c r="K439" s="75"/>
      <c r="L439" s="75"/>
      <c r="M439" s="75"/>
      <c r="N439" s="75"/>
      <c r="O439" s="75"/>
      <c r="P439" s="75"/>
      <c r="Q439" s="75"/>
      <c r="R439" s="75"/>
      <c r="S439" s="75"/>
      <c r="T439" s="75"/>
      <c r="U439" s="75"/>
      <c r="V439" s="76"/>
    </row>
    <row r="440" spans="2:22" ht="30.75" customHeight="1">
      <c r="B440" s="74" t="s">
        <v>371</v>
      </c>
      <c r="C440" s="75"/>
      <c r="D440" s="75"/>
      <c r="E440" s="75"/>
      <c r="F440" s="75"/>
      <c r="G440" s="75"/>
      <c r="H440" s="75"/>
      <c r="I440" s="75"/>
      <c r="J440" s="75"/>
      <c r="K440" s="75"/>
      <c r="L440" s="75"/>
      <c r="M440" s="75"/>
      <c r="N440" s="75"/>
      <c r="O440" s="75"/>
      <c r="P440" s="75"/>
      <c r="Q440" s="75"/>
      <c r="R440" s="75"/>
      <c r="S440" s="75"/>
      <c r="T440" s="75"/>
      <c r="U440" s="75"/>
      <c r="V440" s="76"/>
    </row>
    <row r="441" spans="2:22" ht="23.25" customHeight="1">
      <c r="B441" s="74" t="s">
        <v>372</v>
      </c>
      <c r="C441" s="75"/>
      <c r="D441" s="75"/>
      <c r="E441" s="75"/>
      <c r="F441" s="75"/>
      <c r="G441" s="75"/>
      <c r="H441" s="75"/>
      <c r="I441" s="75"/>
      <c r="J441" s="75"/>
      <c r="K441" s="75"/>
      <c r="L441" s="75"/>
      <c r="M441" s="75"/>
      <c r="N441" s="75"/>
      <c r="O441" s="75"/>
      <c r="P441" s="75"/>
      <c r="Q441" s="75"/>
      <c r="R441" s="75"/>
      <c r="S441" s="75"/>
      <c r="T441" s="75"/>
      <c r="U441" s="75"/>
      <c r="V441" s="76"/>
    </row>
    <row r="442" spans="2:22" ht="33" customHeight="1">
      <c r="B442" s="74" t="s">
        <v>373</v>
      </c>
      <c r="C442" s="75"/>
      <c r="D442" s="75"/>
      <c r="E442" s="75"/>
      <c r="F442" s="75"/>
      <c r="G442" s="75"/>
      <c r="H442" s="75"/>
      <c r="I442" s="75"/>
      <c r="J442" s="75"/>
      <c r="K442" s="75"/>
      <c r="L442" s="75"/>
      <c r="M442" s="75"/>
      <c r="N442" s="75"/>
      <c r="O442" s="75"/>
      <c r="P442" s="75"/>
      <c r="Q442" s="75"/>
      <c r="R442" s="75"/>
      <c r="S442" s="75"/>
      <c r="T442" s="75"/>
      <c r="U442" s="75"/>
      <c r="V442" s="76"/>
    </row>
    <row r="443" spans="2:22" ht="27" customHeight="1">
      <c r="B443" s="74" t="s">
        <v>374</v>
      </c>
      <c r="C443" s="75"/>
      <c r="D443" s="75"/>
      <c r="E443" s="75"/>
      <c r="F443" s="75"/>
      <c r="G443" s="75"/>
      <c r="H443" s="75"/>
      <c r="I443" s="75"/>
      <c r="J443" s="75"/>
      <c r="K443" s="75"/>
      <c r="L443" s="75"/>
      <c r="M443" s="75"/>
      <c r="N443" s="75"/>
      <c r="O443" s="75"/>
      <c r="P443" s="75"/>
      <c r="Q443" s="75"/>
      <c r="R443" s="75"/>
      <c r="S443" s="75"/>
      <c r="T443" s="75"/>
      <c r="U443" s="75"/>
      <c r="V443" s="76"/>
    </row>
    <row r="444" spans="2:22" ht="35.25" customHeight="1">
      <c r="B444" s="74" t="s">
        <v>375</v>
      </c>
      <c r="C444" s="75"/>
      <c r="D444" s="75"/>
      <c r="E444" s="75"/>
      <c r="F444" s="75"/>
      <c r="G444" s="75"/>
      <c r="H444" s="75"/>
      <c r="I444" s="75"/>
      <c r="J444" s="75"/>
      <c r="K444" s="75"/>
      <c r="L444" s="75"/>
      <c r="M444" s="75"/>
      <c r="N444" s="75"/>
      <c r="O444" s="75"/>
      <c r="P444" s="75"/>
      <c r="Q444" s="75"/>
      <c r="R444" s="75"/>
      <c r="S444" s="75"/>
      <c r="T444" s="75"/>
      <c r="U444" s="75"/>
      <c r="V444" s="76"/>
    </row>
    <row r="445" spans="2:22" ht="30" customHeight="1">
      <c r="B445" s="74" t="s">
        <v>376</v>
      </c>
      <c r="C445" s="75"/>
      <c r="D445" s="75"/>
      <c r="E445" s="75"/>
      <c r="F445" s="75"/>
      <c r="G445" s="75"/>
      <c r="H445" s="75"/>
      <c r="I445" s="75"/>
      <c r="J445" s="75"/>
      <c r="K445" s="75"/>
      <c r="L445" s="75"/>
      <c r="M445" s="75"/>
      <c r="N445" s="75"/>
      <c r="O445" s="75"/>
      <c r="P445" s="75"/>
      <c r="Q445" s="75"/>
      <c r="R445" s="75"/>
      <c r="S445" s="75"/>
      <c r="T445" s="75"/>
      <c r="U445" s="75"/>
      <c r="V445" s="76"/>
    </row>
    <row r="446" spans="2:22" ht="38.25" customHeight="1">
      <c r="B446" s="74" t="s">
        <v>377</v>
      </c>
      <c r="C446" s="75"/>
      <c r="D446" s="75"/>
      <c r="E446" s="75"/>
      <c r="F446" s="75"/>
      <c r="G446" s="75"/>
      <c r="H446" s="75"/>
      <c r="I446" s="75"/>
      <c r="J446" s="75"/>
      <c r="K446" s="75"/>
      <c r="L446" s="75"/>
      <c r="M446" s="75"/>
      <c r="N446" s="75"/>
      <c r="O446" s="75"/>
      <c r="P446" s="75"/>
      <c r="Q446" s="75"/>
      <c r="R446" s="75"/>
      <c r="S446" s="75"/>
      <c r="T446" s="75"/>
      <c r="U446" s="75"/>
      <c r="V446" s="76"/>
    </row>
    <row r="447" spans="2:22" ht="25.5" customHeight="1">
      <c r="B447" s="74" t="s">
        <v>378</v>
      </c>
      <c r="C447" s="75"/>
      <c r="D447" s="75"/>
      <c r="E447" s="75"/>
      <c r="F447" s="75"/>
      <c r="G447" s="75"/>
      <c r="H447" s="75"/>
      <c r="I447" s="75"/>
      <c r="J447" s="75"/>
      <c r="K447" s="75"/>
      <c r="L447" s="75"/>
      <c r="M447" s="75"/>
      <c r="N447" s="75"/>
      <c r="O447" s="75"/>
      <c r="P447" s="75"/>
      <c r="Q447" s="75"/>
      <c r="R447" s="75"/>
      <c r="S447" s="75"/>
      <c r="T447" s="75"/>
      <c r="U447" s="75"/>
      <c r="V447" s="76"/>
    </row>
    <row r="448" spans="2:22" ht="45" customHeight="1">
      <c r="B448" s="74" t="s">
        <v>379</v>
      </c>
      <c r="C448" s="75"/>
      <c r="D448" s="75"/>
      <c r="E448" s="75"/>
      <c r="F448" s="75"/>
      <c r="G448" s="75"/>
      <c r="H448" s="75"/>
      <c r="I448" s="75"/>
      <c r="J448" s="75"/>
      <c r="K448" s="75"/>
      <c r="L448" s="75"/>
      <c r="M448" s="75"/>
      <c r="N448" s="75"/>
      <c r="O448" s="75"/>
      <c r="P448" s="75"/>
      <c r="Q448" s="75"/>
      <c r="R448" s="75"/>
      <c r="S448" s="75"/>
      <c r="T448" s="75"/>
      <c r="U448" s="75"/>
      <c r="V448" s="76"/>
    </row>
    <row r="449" spans="2:22" ht="27" customHeight="1">
      <c r="B449" s="74" t="s">
        <v>380</v>
      </c>
      <c r="C449" s="75"/>
      <c r="D449" s="75"/>
      <c r="E449" s="75"/>
      <c r="F449" s="75"/>
      <c r="G449" s="75"/>
      <c r="H449" s="75"/>
      <c r="I449" s="75"/>
      <c r="J449" s="75"/>
      <c r="K449" s="75"/>
      <c r="L449" s="75"/>
      <c r="M449" s="75"/>
      <c r="N449" s="75"/>
      <c r="O449" s="75"/>
      <c r="P449" s="75"/>
      <c r="Q449" s="75"/>
      <c r="R449" s="75"/>
      <c r="S449" s="75"/>
      <c r="T449" s="75"/>
      <c r="U449" s="75"/>
      <c r="V449" s="76"/>
    </row>
    <row r="450" spans="2:22" ht="36" customHeight="1">
      <c r="B450" s="74" t="s">
        <v>381</v>
      </c>
      <c r="C450" s="75"/>
      <c r="D450" s="75"/>
      <c r="E450" s="75"/>
      <c r="F450" s="75"/>
      <c r="G450" s="75"/>
      <c r="H450" s="75"/>
      <c r="I450" s="75"/>
      <c r="J450" s="75"/>
      <c r="K450" s="75"/>
      <c r="L450" s="75"/>
      <c r="M450" s="75"/>
      <c r="N450" s="75"/>
      <c r="O450" s="75"/>
      <c r="P450" s="75"/>
      <c r="Q450" s="75"/>
      <c r="R450" s="75"/>
      <c r="S450" s="75"/>
      <c r="T450" s="75"/>
      <c r="U450" s="75"/>
      <c r="V450" s="76"/>
    </row>
    <row r="451" spans="2:22" ht="33.75" customHeight="1">
      <c r="B451" s="74" t="s">
        <v>382</v>
      </c>
      <c r="C451" s="75"/>
      <c r="D451" s="75"/>
      <c r="E451" s="75"/>
      <c r="F451" s="75"/>
      <c r="G451" s="75"/>
      <c r="H451" s="75"/>
      <c r="I451" s="75"/>
      <c r="J451" s="75"/>
      <c r="K451" s="75"/>
      <c r="L451" s="75"/>
      <c r="M451" s="75"/>
      <c r="N451" s="75"/>
      <c r="O451" s="75"/>
      <c r="P451" s="75"/>
      <c r="Q451" s="75"/>
      <c r="R451" s="75"/>
      <c r="S451" s="75"/>
      <c r="T451" s="75"/>
      <c r="U451" s="75"/>
      <c r="V451" s="76"/>
    </row>
    <row r="452" spans="2:22" ht="38.25" customHeight="1">
      <c r="B452" s="74" t="s">
        <v>383</v>
      </c>
      <c r="C452" s="75"/>
      <c r="D452" s="75"/>
      <c r="E452" s="75"/>
      <c r="F452" s="75"/>
      <c r="G452" s="75"/>
      <c r="H452" s="75"/>
      <c r="I452" s="75"/>
      <c r="J452" s="75"/>
      <c r="K452" s="75"/>
      <c r="L452" s="75"/>
      <c r="M452" s="75"/>
      <c r="N452" s="75"/>
      <c r="O452" s="75"/>
      <c r="P452" s="75"/>
      <c r="Q452" s="75"/>
      <c r="R452" s="75"/>
      <c r="S452" s="75"/>
      <c r="T452" s="75"/>
      <c r="U452" s="75"/>
      <c r="V452" s="76"/>
    </row>
    <row r="453" spans="2:22" ht="44.25" customHeight="1">
      <c r="B453" s="152" t="s">
        <v>66</v>
      </c>
      <c r="C453" s="153"/>
      <c r="D453" s="153"/>
      <c r="E453" s="153"/>
      <c r="F453" s="153"/>
      <c r="G453" s="153"/>
      <c r="H453" s="153"/>
      <c r="I453" s="153"/>
      <c r="J453" s="153"/>
      <c r="K453" s="153"/>
      <c r="L453" s="153"/>
      <c r="M453" s="154" t="s">
        <v>0</v>
      </c>
      <c r="N453" s="154"/>
      <c r="O453" s="154"/>
      <c r="P453" s="155"/>
      <c r="Q453" s="155"/>
      <c r="R453" s="155"/>
      <c r="S453" s="156"/>
      <c r="T453" s="156"/>
      <c r="U453" s="156"/>
      <c r="V453" s="157"/>
    </row>
    <row r="454" spans="2:22" ht="13.5" thickBot="1">
      <c r="B454" s="158"/>
      <c r="C454" s="159"/>
      <c r="D454" s="159"/>
      <c r="E454" s="159"/>
      <c r="F454" s="159"/>
      <c r="G454" s="159"/>
      <c r="H454" s="159"/>
      <c r="I454" s="159"/>
      <c r="J454" s="159"/>
      <c r="K454" s="159"/>
      <c r="L454" s="159"/>
      <c r="M454" s="159"/>
      <c r="N454" s="159"/>
      <c r="O454" s="159"/>
      <c r="P454" s="159"/>
      <c r="Q454" s="159"/>
      <c r="R454" s="159"/>
      <c r="S454" s="159"/>
      <c r="T454" s="159"/>
      <c r="U454" s="159"/>
      <c r="V454" s="160"/>
    </row>
    <row r="455" spans="2:22" ht="14.25" thickBot="1" thickTop="1">
      <c r="B455" s="161" t="s">
        <v>1</v>
      </c>
      <c r="C455" s="9"/>
      <c r="D455" s="9"/>
      <c r="E455" s="9"/>
      <c r="F455" s="9"/>
      <c r="G455" s="9"/>
      <c r="H455" s="10"/>
      <c r="I455" s="10"/>
      <c r="J455" s="10"/>
      <c r="K455" s="10"/>
      <c r="L455" s="10"/>
      <c r="M455" s="10"/>
      <c r="N455" s="10"/>
      <c r="O455" s="10"/>
      <c r="P455" s="10"/>
      <c r="Q455" s="10"/>
      <c r="R455" s="10"/>
      <c r="S455" s="10"/>
      <c r="T455" s="10"/>
      <c r="U455" s="10"/>
      <c r="V455" s="162"/>
    </row>
    <row r="456" spans="2:22" ht="81.75" customHeight="1" thickBot="1" thickTop="1">
      <c r="B456" s="163" t="s">
        <v>2</v>
      </c>
      <c r="C456" s="13" t="s">
        <v>384</v>
      </c>
      <c r="D456" s="43" t="s">
        <v>385</v>
      </c>
      <c r="E456" s="43"/>
      <c r="F456" s="43"/>
      <c r="G456" s="43"/>
      <c r="H456" s="43"/>
      <c r="I456" s="14"/>
      <c r="J456" s="15" t="s">
        <v>5</v>
      </c>
      <c r="K456" s="16" t="s">
        <v>6</v>
      </c>
      <c r="L456" s="44" t="s">
        <v>7</v>
      </c>
      <c r="M456" s="44"/>
      <c r="N456" s="44"/>
      <c r="O456" s="44"/>
      <c r="P456" s="17" t="s">
        <v>8</v>
      </c>
      <c r="Q456" s="45" t="s">
        <v>9</v>
      </c>
      <c r="R456" s="45"/>
      <c r="S456" s="15" t="s">
        <v>10</v>
      </c>
      <c r="T456" s="44" t="s">
        <v>11</v>
      </c>
      <c r="U456" s="44"/>
      <c r="V456" s="164"/>
    </row>
    <row r="457" spans="2:22" ht="15.75">
      <c r="B457" s="165" t="s">
        <v>12</v>
      </c>
      <c r="C457" s="48"/>
      <c r="D457" s="48"/>
      <c r="E457" s="48"/>
      <c r="F457" s="48"/>
      <c r="G457" s="48"/>
      <c r="H457" s="48"/>
      <c r="I457" s="48"/>
      <c r="J457" s="48"/>
      <c r="K457" s="48"/>
      <c r="L457" s="48"/>
      <c r="M457" s="48"/>
      <c r="N457" s="48"/>
      <c r="O457" s="48"/>
      <c r="P457" s="48"/>
      <c r="Q457" s="48"/>
      <c r="R457" s="48"/>
      <c r="S457" s="48"/>
      <c r="T457" s="48"/>
      <c r="U457" s="48"/>
      <c r="V457" s="166"/>
    </row>
    <row r="458" spans="2:22" ht="49.5" customHeight="1" thickBot="1">
      <c r="B458" s="167" t="s">
        <v>13</v>
      </c>
      <c r="C458" s="50" t="s">
        <v>386</v>
      </c>
      <c r="D458" s="50"/>
      <c r="E458" s="50"/>
      <c r="F458" s="50"/>
      <c r="G458" s="50"/>
      <c r="H458" s="19"/>
      <c r="I458" s="19"/>
      <c r="J458" s="19" t="s">
        <v>15</v>
      </c>
      <c r="K458" s="50" t="s">
        <v>387</v>
      </c>
      <c r="L458" s="50"/>
      <c r="M458" s="50"/>
      <c r="N458" s="20"/>
      <c r="O458" s="22" t="s">
        <v>17</v>
      </c>
      <c r="P458" s="50" t="s">
        <v>388</v>
      </c>
      <c r="Q458" s="50"/>
      <c r="R458" s="21"/>
      <c r="S458" s="22" t="s">
        <v>19</v>
      </c>
      <c r="T458" s="50" t="s">
        <v>389</v>
      </c>
      <c r="U458" s="50"/>
      <c r="V458" s="168"/>
    </row>
    <row r="459" spans="2:22" ht="32.25" customHeight="1" thickBot="1" thickTop="1">
      <c r="B459" s="161" t="s">
        <v>21</v>
      </c>
      <c r="C459" s="9"/>
      <c r="D459" s="9"/>
      <c r="E459" s="9"/>
      <c r="F459" s="9"/>
      <c r="G459" s="9"/>
      <c r="H459" s="10"/>
      <c r="I459" s="10"/>
      <c r="J459" s="10"/>
      <c r="K459" s="10"/>
      <c r="L459" s="10"/>
      <c r="M459" s="10"/>
      <c r="N459" s="10"/>
      <c r="O459" s="10"/>
      <c r="P459" s="10"/>
      <c r="Q459" s="10"/>
      <c r="R459" s="10"/>
      <c r="S459" s="10"/>
      <c r="T459" s="10"/>
      <c r="U459" s="10"/>
      <c r="V459" s="162"/>
    </row>
    <row r="460" spans="2:22" ht="13.5" thickTop="1">
      <c r="B460" s="169" t="s">
        <v>22</v>
      </c>
      <c r="C460" s="55" t="s">
        <v>23</v>
      </c>
      <c r="D460" s="55"/>
      <c r="E460" s="55"/>
      <c r="F460" s="55"/>
      <c r="G460" s="55"/>
      <c r="H460" s="56"/>
      <c r="I460" s="61" t="s">
        <v>24</v>
      </c>
      <c r="J460" s="62"/>
      <c r="K460" s="62"/>
      <c r="L460" s="62"/>
      <c r="M460" s="62"/>
      <c r="N460" s="62"/>
      <c r="O460" s="62"/>
      <c r="P460" s="62"/>
      <c r="Q460" s="62"/>
      <c r="R460" s="62"/>
      <c r="S460" s="63"/>
      <c r="T460" s="61" t="s">
        <v>25</v>
      </c>
      <c r="U460" s="62"/>
      <c r="V460" s="170" t="s">
        <v>26</v>
      </c>
    </row>
    <row r="461" spans="2:22" ht="12.75">
      <c r="B461" s="171"/>
      <c r="C461" s="57"/>
      <c r="D461" s="57"/>
      <c r="E461" s="57"/>
      <c r="F461" s="57"/>
      <c r="G461" s="57"/>
      <c r="H461" s="58"/>
      <c r="I461" s="67" t="s">
        <v>27</v>
      </c>
      <c r="J461" s="68"/>
      <c r="K461" s="68"/>
      <c r="L461" s="68" t="s">
        <v>28</v>
      </c>
      <c r="M461" s="68"/>
      <c r="N461" s="68"/>
      <c r="O461" s="68"/>
      <c r="P461" s="68" t="s">
        <v>29</v>
      </c>
      <c r="Q461" s="68" t="s">
        <v>30</v>
      </c>
      <c r="R461" s="71" t="s">
        <v>31</v>
      </c>
      <c r="S461" s="72"/>
      <c r="T461" s="68" t="s">
        <v>32</v>
      </c>
      <c r="U461" s="68" t="s">
        <v>33</v>
      </c>
      <c r="V461" s="172"/>
    </row>
    <row r="462" spans="2:22" ht="36" customHeight="1" thickBot="1">
      <c r="B462" s="173"/>
      <c r="C462" s="59"/>
      <c r="D462" s="59"/>
      <c r="E462" s="59"/>
      <c r="F462" s="59"/>
      <c r="G462" s="59"/>
      <c r="H462" s="60"/>
      <c r="I462" s="69"/>
      <c r="J462" s="70"/>
      <c r="K462" s="70"/>
      <c r="L462" s="70"/>
      <c r="M462" s="70"/>
      <c r="N462" s="70"/>
      <c r="O462" s="70"/>
      <c r="P462" s="70"/>
      <c r="Q462" s="70"/>
      <c r="R462" s="23" t="s">
        <v>34</v>
      </c>
      <c r="S462" s="24" t="s">
        <v>35</v>
      </c>
      <c r="T462" s="70"/>
      <c r="U462" s="70"/>
      <c r="V462" s="174"/>
    </row>
    <row r="463" spans="2:22" ht="104.25" customHeight="1" thickBot="1" thickTop="1">
      <c r="B463" s="175" t="s">
        <v>48</v>
      </c>
      <c r="C463" s="73" t="s">
        <v>390</v>
      </c>
      <c r="D463" s="73"/>
      <c r="E463" s="73"/>
      <c r="F463" s="73"/>
      <c r="G463" s="73"/>
      <c r="H463" s="73"/>
      <c r="I463" s="73" t="s">
        <v>391</v>
      </c>
      <c r="J463" s="73"/>
      <c r="K463" s="73"/>
      <c r="L463" s="73" t="s">
        <v>392</v>
      </c>
      <c r="M463" s="73"/>
      <c r="N463" s="73"/>
      <c r="O463" s="73"/>
      <c r="P463" s="27" t="s">
        <v>40</v>
      </c>
      <c r="Q463" s="27" t="s">
        <v>393</v>
      </c>
      <c r="R463" s="27">
        <v>100</v>
      </c>
      <c r="S463" s="27" t="s">
        <v>42</v>
      </c>
      <c r="T463" s="27" t="s">
        <v>42</v>
      </c>
      <c r="U463" s="27" t="str">
        <f>IF(ISERROR(T463/S463),"N/A",T463/S463*100)</f>
        <v>N/A</v>
      </c>
      <c r="V463" s="176" t="s">
        <v>43</v>
      </c>
    </row>
    <row r="464" spans="2:22" ht="14.25" thickBot="1" thickTop="1">
      <c r="B464" s="177" t="s">
        <v>67</v>
      </c>
      <c r="C464" s="80"/>
      <c r="D464" s="80"/>
      <c r="E464" s="80"/>
      <c r="F464" s="80"/>
      <c r="G464" s="80"/>
      <c r="H464" s="80"/>
      <c r="I464" s="80"/>
      <c r="J464" s="80"/>
      <c r="K464" s="80"/>
      <c r="L464" s="80"/>
      <c r="M464" s="80"/>
      <c r="N464" s="80"/>
      <c r="O464" s="80"/>
      <c r="P464" s="80"/>
      <c r="Q464" s="80"/>
      <c r="R464" s="80"/>
      <c r="S464" s="80"/>
      <c r="T464" s="80"/>
      <c r="U464" s="80"/>
      <c r="V464" s="178"/>
    </row>
    <row r="465" spans="2:22" ht="13.5" thickBot="1">
      <c r="B465" s="179" t="s">
        <v>57</v>
      </c>
      <c r="C465" s="37"/>
      <c r="D465" s="38"/>
      <c r="E465" s="37"/>
      <c r="F465" s="37"/>
      <c r="G465" s="37"/>
      <c r="H465" s="37"/>
      <c r="I465" s="39"/>
      <c r="J465" s="34"/>
      <c r="K465" s="39"/>
      <c r="L465" s="34"/>
      <c r="M465" s="39"/>
      <c r="N465" s="34"/>
      <c r="O465" s="39"/>
      <c r="P465" s="34"/>
      <c r="Q465" s="39"/>
      <c r="R465" s="41">
        <v>100</v>
      </c>
      <c r="S465" s="41" t="s">
        <v>57</v>
      </c>
      <c r="T465" s="41" t="s">
        <v>57</v>
      </c>
      <c r="U465" s="41" t="str">
        <f>IF(ISERROR(T465/S465),"N/A",T465/S465*100)</f>
        <v>N/A</v>
      </c>
      <c r="V465" s="180" t="s">
        <v>68</v>
      </c>
    </row>
    <row r="466" spans="2:22" ht="127.5" customHeight="1" thickBot="1" thickTop="1">
      <c r="B466" s="175" t="s">
        <v>36</v>
      </c>
      <c r="C466" s="73" t="s">
        <v>394</v>
      </c>
      <c r="D466" s="73"/>
      <c r="E466" s="73"/>
      <c r="F466" s="73"/>
      <c r="G466" s="73"/>
      <c r="H466" s="73"/>
      <c r="I466" s="73" t="s">
        <v>395</v>
      </c>
      <c r="J466" s="73"/>
      <c r="K466" s="73"/>
      <c r="L466" s="73" t="s">
        <v>396</v>
      </c>
      <c r="M466" s="73"/>
      <c r="N466" s="73"/>
      <c r="O466" s="73"/>
      <c r="P466" s="27" t="s">
        <v>40</v>
      </c>
      <c r="Q466" s="27" t="s">
        <v>397</v>
      </c>
      <c r="R466" s="27">
        <v>100</v>
      </c>
      <c r="S466" s="27" t="s">
        <v>42</v>
      </c>
      <c r="T466" s="27" t="s">
        <v>42</v>
      </c>
      <c r="U466" s="27" t="str">
        <f>IF(ISERROR(T466/S466),"N/A",T466/S466*100)</f>
        <v>N/A</v>
      </c>
      <c r="V466" s="176" t="s">
        <v>43</v>
      </c>
    </row>
    <row r="467" spans="2:22" ht="14.25" thickBot="1" thickTop="1">
      <c r="B467" s="177" t="s">
        <v>67</v>
      </c>
      <c r="C467" s="80"/>
      <c r="D467" s="80"/>
      <c r="E467" s="80"/>
      <c r="F467" s="80"/>
      <c r="G467" s="80"/>
      <c r="H467" s="80"/>
      <c r="I467" s="80"/>
      <c r="J467" s="80"/>
      <c r="K467" s="80"/>
      <c r="L467" s="80"/>
      <c r="M467" s="80"/>
      <c r="N467" s="80"/>
      <c r="O467" s="80"/>
      <c r="P467" s="80"/>
      <c r="Q467" s="80"/>
      <c r="R467" s="80"/>
      <c r="S467" s="80"/>
      <c r="T467" s="80"/>
      <c r="U467" s="80"/>
      <c r="V467" s="178"/>
    </row>
    <row r="468" spans="2:22" ht="13.5" thickBot="1">
      <c r="B468" s="179" t="s">
        <v>57</v>
      </c>
      <c r="C468" s="37"/>
      <c r="D468" s="38"/>
      <c r="E468" s="37"/>
      <c r="F468" s="37"/>
      <c r="G468" s="37"/>
      <c r="H468" s="37"/>
      <c r="I468" s="39"/>
      <c r="J468" s="34"/>
      <c r="K468" s="39"/>
      <c r="L468" s="34"/>
      <c r="M468" s="39"/>
      <c r="N468" s="34"/>
      <c r="O468" s="39"/>
      <c r="P468" s="34"/>
      <c r="Q468" s="39"/>
      <c r="R468" s="41">
        <v>100</v>
      </c>
      <c r="S468" s="41" t="s">
        <v>57</v>
      </c>
      <c r="T468" s="41" t="s">
        <v>57</v>
      </c>
      <c r="U468" s="41" t="str">
        <f>IF(ISERROR(T468/S468),"N/A",T468/S468*100)</f>
        <v>N/A</v>
      </c>
      <c r="V468" s="180" t="s">
        <v>68</v>
      </c>
    </row>
    <row r="469" spans="2:22" ht="72.75" customHeight="1" thickBot="1" thickTop="1">
      <c r="B469" s="175" t="s">
        <v>44</v>
      </c>
      <c r="C469" s="73" t="s">
        <v>398</v>
      </c>
      <c r="D469" s="73"/>
      <c r="E469" s="73"/>
      <c r="F469" s="73"/>
      <c r="G469" s="73"/>
      <c r="H469" s="73"/>
      <c r="I469" s="73" t="s">
        <v>399</v>
      </c>
      <c r="J469" s="73"/>
      <c r="K469" s="73"/>
      <c r="L469" s="73" t="s">
        <v>400</v>
      </c>
      <c r="M469" s="73"/>
      <c r="N469" s="73"/>
      <c r="O469" s="73"/>
      <c r="P469" s="27" t="s">
        <v>114</v>
      </c>
      <c r="Q469" s="27" t="s">
        <v>41</v>
      </c>
      <c r="R469" s="27">
        <v>442.2</v>
      </c>
      <c r="S469" s="27" t="s">
        <v>42</v>
      </c>
      <c r="T469" s="27" t="s">
        <v>42</v>
      </c>
      <c r="U469" s="27" t="str">
        <f>IF(ISERROR(T469/S469),"N/A",T469/S469*100)</f>
        <v>N/A</v>
      </c>
      <c r="V469" s="176" t="s">
        <v>43</v>
      </c>
    </row>
    <row r="470" spans="2:22" ht="14.25" thickBot="1" thickTop="1">
      <c r="B470" s="177" t="s">
        <v>67</v>
      </c>
      <c r="C470" s="80"/>
      <c r="D470" s="80"/>
      <c r="E470" s="80"/>
      <c r="F470" s="80"/>
      <c r="G470" s="80"/>
      <c r="H470" s="80"/>
      <c r="I470" s="80"/>
      <c r="J470" s="80"/>
      <c r="K470" s="80"/>
      <c r="L470" s="80"/>
      <c r="M470" s="80"/>
      <c r="N470" s="80"/>
      <c r="O470" s="80"/>
      <c r="P470" s="80"/>
      <c r="Q470" s="80"/>
      <c r="R470" s="80"/>
      <c r="S470" s="80"/>
      <c r="T470" s="80"/>
      <c r="U470" s="80"/>
      <c r="V470" s="178"/>
    </row>
    <row r="471" spans="2:22" ht="13.5" thickBot="1">
      <c r="B471" s="179" t="s">
        <v>57</v>
      </c>
      <c r="C471" s="37"/>
      <c r="D471" s="38"/>
      <c r="E471" s="37"/>
      <c r="F471" s="37"/>
      <c r="G471" s="37"/>
      <c r="H471" s="37"/>
      <c r="I471" s="39"/>
      <c r="J471" s="34"/>
      <c r="K471" s="39"/>
      <c r="L471" s="34"/>
      <c r="M471" s="39"/>
      <c r="N471" s="34"/>
      <c r="O471" s="39"/>
      <c r="P471" s="34"/>
      <c r="Q471" s="39"/>
      <c r="R471" s="41">
        <v>442.2</v>
      </c>
      <c r="S471" s="41" t="s">
        <v>57</v>
      </c>
      <c r="T471" s="41" t="s">
        <v>57</v>
      </c>
      <c r="U471" s="41" t="str">
        <f>IF(ISERROR(T471/S471),"N/A",T471/S471*100)</f>
        <v>N/A</v>
      </c>
      <c r="V471" s="180" t="s">
        <v>68</v>
      </c>
    </row>
    <row r="472" spans="2:22" ht="103.5" customHeight="1" thickBot="1" thickTop="1">
      <c r="B472" s="175" t="s">
        <v>52</v>
      </c>
      <c r="C472" s="73" t="s">
        <v>401</v>
      </c>
      <c r="D472" s="73"/>
      <c r="E472" s="73"/>
      <c r="F472" s="73"/>
      <c r="G472" s="73"/>
      <c r="H472" s="73"/>
      <c r="I472" s="73" t="s">
        <v>402</v>
      </c>
      <c r="J472" s="73"/>
      <c r="K472" s="73"/>
      <c r="L472" s="73" t="s">
        <v>403</v>
      </c>
      <c r="M472" s="73"/>
      <c r="N472" s="73"/>
      <c r="O472" s="73"/>
      <c r="P472" s="27" t="s">
        <v>40</v>
      </c>
      <c r="Q472" s="27" t="s">
        <v>82</v>
      </c>
      <c r="R472" s="27">
        <v>100</v>
      </c>
      <c r="S472" s="27">
        <v>1</v>
      </c>
      <c r="T472" s="27">
        <v>0.8601</v>
      </c>
      <c r="U472" s="27">
        <f>IF(ISERROR(T472/S472),"N/A",T472/S472*100)</f>
        <v>86.00999999999999</v>
      </c>
      <c r="V472" s="176" t="s">
        <v>43</v>
      </c>
    </row>
    <row r="473" spans="2:22" ht="34.5" customHeight="1" thickBot="1" thickTop="1">
      <c r="B473" s="177" t="s">
        <v>67</v>
      </c>
      <c r="C473" s="80"/>
      <c r="D473" s="80"/>
      <c r="E473" s="80"/>
      <c r="F473" s="80"/>
      <c r="G473" s="80"/>
      <c r="H473" s="80"/>
      <c r="I473" s="80"/>
      <c r="J473" s="80"/>
      <c r="K473" s="80"/>
      <c r="L473" s="80"/>
      <c r="M473" s="80"/>
      <c r="N473" s="80"/>
      <c r="O473" s="80"/>
      <c r="P473" s="80"/>
      <c r="Q473" s="80"/>
      <c r="R473" s="80"/>
      <c r="S473" s="80"/>
      <c r="T473" s="80"/>
      <c r="U473" s="80"/>
      <c r="V473" s="178"/>
    </row>
    <row r="474" spans="2:22" ht="13.5" thickBot="1">
      <c r="B474" s="179" t="s">
        <v>57</v>
      </c>
      <c r="C474" s="37"/>
      <c r="D474" s="38"/>
      <c r="E474" s="37"/>
      <c r="F474" s="37"/>
      <c r="G474" s="37"/>
      <c r="H474" s="37"/>
      <c r="I474" s="39"/>
      <c r="J474" s="34"/>
      <c r="K474" s="39"/>
      <c r="L474" s="34"/>
      <c r="M474" s="39"/>
      <c r="N474" s="34"/>
      <c r="O474" s="39"/>
      <c r="P474" s="34"/>
      <c r="Q474" s="39"/>
      <c r="R474" s="41">
        <v>100</v>
      </c>
      <c r="S474" s="41">
        <v>1</v>
      </c>
      <c r="T474" s="41">
        <v>0.8601</v>
      </c>
      <c r="U474" s="41">
        <f>IF(ISERROR(T474/S474),"N/A",T474/S474*100)</f>
        <v>86.00999999999999</v>
      </c>
      <c r="V474" s="180" t="s">
        <v>68</v>
      </c>
    </row>
    <row r="475" spans="2:22" ht="36.75" customHeight="1" thickBot="1" thickTop="1">
      <c r="B475" s="181" t="s">
        <v>64</v>
      </c>
      <c r="C475" s="31"/>
      <c r="D475" s="31"/>
      <c r="E475" s="31"/>
      <c r="F475" s="31"/>
      <c r="G475" s="31"/>
      <c r="H475" s="32"/>
      <c r="I475" s="32"/>
      <c r="J475" s="32"/>
      <c r="K475" s="32"/>
      <c r="L475" s="32"/>
      <c r="M475" s="32"/>
      <c r="N475" s="32"/>
      <c r="O475" s="32"/>
      <c r="P475" s="32"/>
      <c r="Q475" s="32"/>
      <c r="R475" s="32"/>
      <c r="S475" s="32"/>
      <c r="T475" s="32"/>
      <c r="U475" s="32"/>
      <c r="V475" s="182"/>
    </row>
    <row r="476" spans="2:22" ht="51" customHeight="1" thickTop="1">
      <c r="B476" s="183" t="s">
        <v>65</v>
      </c>
      <c r="C476" s="78"/>
      <c r="D476" s="78"/>
      <c r="E476" s="78"/>
      <c r="F476" s="78"/>
      <c r="G476" s="78"/>
      <c r="H476" s="78"/>
      <c r="I476" s="78"/>
      <c r="J476" s="78"/>
      <c r="K476" s="78"/>
      <c r="L476" s="78"/>
      <c r="M476" s="78"/>
      <c r="N476" s="78"/>
      <c r="O476" s="78"/>
      <c r="P476" s="78"/>
      <c r="Q476" s="78"/>
      <c r="R476" s="78"/>
      <c r="S476" s="78"/>
      <c r="T476" s="78"/>
      <c r="U476" s="78"/>
      <c r="V476" s="184"/>
    </row>
    <row r="477" spans="2:22" ht="33" customHeight="1">
      <c r="B477" s="185" t="s">
        <v>404</v>
      </c>
      <c r="C477" s="75"/>
      <c r="D477" s="75"/>
      <c r="E477" s="75"/>
      <c r="F477" s="75"/>
      <c r="G477" s="75"/>
      <c r="H477" s="75"/>
      <c r="I477" s="75"/>
      <c r="J477" s="75"/>
      <c r="K477" s="75"/>
      <c r="L477" s="75"/>
      <c r="M477" s="75"/>
      <c r="N477" s="75"/>
      <c r="O477" s="75"/>
      <c r="P477" s="75"/>
      <c r="Q477" s="75"/>
      <c r="R477" s="75"/>
      <c r="S477" s="75"/>
      <c r="T477" s="75"/>
      <c r="U477" s="75"/>
      <c r="V477" s="186"/>
    </row>
    <row r="478" spans="2:22" ht="37.5" customHeight="1">
      <c r="B478" s="185" t="s">
        <v>405</v>
      </c>
      <c r="C478" s="75"/>
      <c r="D478" s="75"/>
      <c r="E478" s="75"/>
      <c r="F478" s="75"/>
      <c r="G478" s="75"/>
      <c r="H478" s="75"/>
      <c r="I478" s="75"/>
      <c r="J478" s="75"/>
      <c r="K478" s="75"/>
      <c r="L478" s="75"/>
      <c r="M478" s="75"/>
      <c r="N478" s="75"/>
      <c r="O478" s="75"/>
      <c r="P478" s="75"/>
      <c r="Q478" s="75"/>
      <c r="R478" s="75"/>
      <c r="S478" s="75"/>
      <c r="T478" s="75"/>
      <c r="U478" s="75"/>
      <c r="V478" s="186"/>
    </row>
    <row r="479" spans="2:22" ht="30" customHeight="1">
      <c r="B479" s="185" t="s">
        <v>406</v>
      </c>
      <c r="C479" s="75"/>
      <c r="D479" s="75"/>
      <c r="E479" s="75"/>
      <c r="F479" s="75"/>
      <c r="G479" s="75"/>
      <c r="H479" s="75"/>
      <c r="I479" s="75"/>
      <c r="J479" s="75"/>
      <c r="K479" s="75"/>
      <c r="L479" s="75"/>
      <c r="M479" s="75"/>
      <c r="N479" s="75"/>
      <c r="O479" s="75"/>
      <c r="P479" s="75"/>
      <c r="Q479" s="75"/>
      <c r="R479" s="75"/>
      <c r="S479" s="75"/>
      <c r="T479" s="75"/>
      <c r="U479" s="75"/>
      <c r="V479" s="186"/>
    </row>
    <row r="480" spans="2:22" ht="51.75" customHeight="1">
      <c r="B480" s="187" t="s">
        <v>407</v>
      </c>
      <c r="C480" s="188"/>
      <c r="D480" s="188"/>
      <c r="E480" s="188"/>
      <c r="F480" s="188"/>
      <c r="G480" s="188"/>
      <c r="H480" s="188"/>
      <c r="I480" s="188"/>
      <c r="J480" s="188"/>
      <c r="K480" s="188"/>
      <c r="L480" s="188"/>
      <c r="M480" s="188"/>
      <c r="N480" s="188"/>
      <c r="O480" s="188"/>
      <c r="P480" s="188"/>
      <c r="Q480" s="188"/>
      <c r="R480" s="188"/>
      <c r="S480" s="188"/>
      <c r="T480" s="188"/>
      <c r="U480" s="188"/>
      <c r="V480" s="189"/>
    </row>
    <row r="481" spans="2:22" ht="46.5" customHeight="1">
      <c r="B481" s="152" t="s">
        <v>66</v>
      </c>
      <c r="C481" s="153"/>
      <c r="D481" s="153"/>
      <c r="E481" s="153"/>
      <c r="F481" s="153"/>
      <c r="G481" s="153"/>
      <c r="H481" s="153"/>
      <c r="I481" s="153"/>
      <c r="J481" s="153"/>
      <c r="K481" s="153"/>
      <c r="L481" s="153"/>
      <c r="M481" s="154" t="s">
        <v>0</v>
      </c>
      <c r="N481" s="154"/>
      <c r="O481" s="154"/>
      <c r="P481" s="155"/>
      <c r="Q481" s="155"/>
      <c r="R481" s="155"/>
      <c r="S481" s="156"/>
      <c r="T481" s="156"/>
      <c r="U481" s="156"/>
      <c r="V481" s="157"/>
    </row>
    <row r="482" spans="2:22" ht="13.5" thickBot="1">
      <c r="B482" s="158"/>
      <c r="C482" s="159"/>
      <c r="D482" s="159"/>
      <c r="E482" s="159"/>
      <c r="F482" s="159"/>
      <c r="G482" s="159"/>
      <c r="H482" s="159"/>
      <c r="I482" s="159"/>
      <c r="J482" s="159"/>
      <c r="K482" s="159"/>
      <c r="L482" s="159"/>
      <c r="M482" s="159"/>
      <c r="N482" s="159"/>
      <c r="O482" s="159"/>
      <c r="P482" s="159"/>
      <c r="Q482" s="159"/>
      <c r="R482" s="159"/>
      <c r="S482" s="159"/>
      <c r="T482" s="159"/>
      <c r="U482" s="159"/>
      <c r="V482" s="160"/>
    </row>
    <row r="483" spans="2:22" ht="14.25" thickBot="1" thickTop="1">
      <c r="B483" s="161" t="s">
        <v>1</v>
      </c>
      <c r="C483" s="9"/>
      <c r="D483" s="9"/>
      <c r="E483" s="9"/>
      <c r="F483" s="9"/>
      <c r="G483" s="9"/>
      <c r="H483" s="10"/>
      <c r="I483" s="10"/>
      <c r="J483" s="10"/>
      <c r="K483" s="10"/>
      <c r="L483" s="10"/>
      <c r="M483" s="10"/>
      <c r="N483" s="10"/>
      <c r="O483" s="10"/>
      <c r="P483" s="10"/>
      <c r="Q483" s="10"/>
      <c r="R483" s="10"/>
      <c r="S483" s="10"/>
      <c r="T483" s="10"/>
      <c r="U483" s="10"/>
      <c r="V483" s="162"/>
    </row>
    <row r="484" spans="2:22" ht="66.75" customHeight="1" thickBot="1" thickTop="1">
      <c r="B484" s="163" t="s">
        <v>2</v>
      </c>
      <c r="C484" s="13" t="s">
        <v>408</v>
      </c>
      <c r="D484" s="43" t="s">
        <v>409</v>
      </c>
      <c r="E484" s="43"/>
      <c r="F484" s="43"/>
      <c r="G484" s="43"/>
      <c r="H484" s="43"/>
      <c r="I484" s="14"/>
      <c r="J484" s="15" t="s">
        <v>5</v>
      </c>
      <c r="K484" s="16" t="s">
        <v>6</v>
      </c>
      <c r="L484" s="44" t="s">
        <v>7</v>
      </c>
      <c r="M484" s="44"/>
      <c r="N484" s="44"/>
      <c r="O484" s="44"/>
      <c r="P484" s="17" t="s">
        <v>8</v>
      </c>
      <c r="Q484" s="45" t="s">
        <v>9</v>
      </c>
      <c r="R484" s="45"/>
      <c r="S484" s="15" t="s">
        <v>10</v>
      </c>
      <c r="T484" s="44" t="s">
        <v>11</v>
      </c>
      <c r="U484" s="44"/>
      <c r="V484" s="164"/>
    </row>
    <row r="485" spans="2:22" ht="15.75">
      <c r="B485" s="165" t="s">
        <v>12</v>
      </c>
      <c r="C485" s="48"/>
      <c r="D485" s="48"/>
      <c r="E485" s="48"/>
      <c r="F485" s="48"/>
      <c r="G485" s="48"/>
      <c r="H485" s="48"/>
      <c r="I485" s="48"/>
      <c r="J485" s="48"/>
      <c r="K485" s="48"/>
      <c r="L485" s="48"/>
      <c r="M485" s="48"/>
      <c r="N485" s="48"/>
      <c r="O485" s="48"/>
      <c r="P485" s="48"/>
      <c r="Q485" s="48"/>
      <c r="R485" s="48"/>
      <c r="S485" s="48"/>
      <c r="T485" s="48"/>
      <c r="U485" s="48"/>
      <c r="V485" s="166"/>
    </row>
    <row r="486" spans="2:22" ht="48.75" customHeight="1" thickBot="1">
      <c r="B486" s="167" t="s">
        <v>13</v>
      </c>
      <c r="C486" s="50" t="s">
        <v>14</v>
      </c>
      <c r="D486" s="50"/>
      <c r="E486" s="50"/>
      <c r="F486" s="50"/>
      <c r="G486" s="50"/>
      <c r="H486" s="19"/>
      <c r="I486" s="19"/>
      <c r="J486" s="19" t="s">
        <v>15</v>
      </c>
      <c r="K486" s="50" t="s">
        <v>410</v>
      </c>
      <c r="L486" s="50"/>
      <c r="M486" s="50"/>
      <c r="N486" s="20"/>
      <c r="O486" s="22" t="s">
        <v>17</v>
      </c>
      <c r="P486" s="50" t="s">
        <v>411</v>
      </c>
      <c r="Q486" s="50"/>
      <c r="R486" s="21"/>
      <c r="S486" s="22" t="s">
        <v>19</v>
      </c>
      <c r="T486" s="50" t="s">
        <v>412</v>
      </c>
      <c r="U486" s="50"/>
      <c r="V486" s="168"/>
    </row>
    <row r="487" spans="2:22" ht="14.25" thickBot="1" thickTop="1">
      <c r="B487" s="161" t="s">
        <v>21</v>
      </c>
      <c r="C487" s="9"/>
      <c r="D487" s="9"/>
      <c r="E487" s="9"/>
      <c r="F487" s="9"/>
      <c r="G487" s="9"/>
      <c r="H487" s="10"/>
      <c r="I487" s="10"/>
      <c r="J487" s="10"/>
      <c r="K487" s="10"/>
      <c r="L487" s="10"/>
      <c r="M487" s="10"/>
      <c r="N487" s="10"/>
      <c r="O487" s="10"/>
      <c r="P487" s="10"/>
      <c r="Q487" s="10"/>
      <c r="R487" s="10"/>
      <c r="S487" s="10"/>
      <c r="T487" s="10"/>
      <c r="U487" s="10"/>
      <c r="V487" s="162"/>
    </row>
    <row r="488" spans="2:22" ht="13.5" thickTop="1">
      <c r="B488" s="169" t="s">
        <v>22</v>
      </c>
      <c r="C488" s="55" t="s">
        <v>23</v>
      </c>
      <c r="D488" s="55"/>
      <c r="E488" s="55"/>
      <c r="F488" s="55"/>
      <c r="G488" s="55"/>
      <c r="H488" s="56"/>
      <c r="I488" s="61" t="s">
        <v>24</v>
      </c>
      <c r="J488" s="62"/>
      <c r="K488" s="62"/>
      <c r="L488" s="62"/>
      <c r="M488" s="62"/>
      <c r="N488" s="62"/>
      <c r="O488" s="62"/>
      <c r="P488" s="62"/>
      <c r="Q488" s="62"/>
      <c r="R488" s="62"/>
      <c r="S488" s="63"/>
      <c r="T488" s="61" t="s">
        <v>25</v>
      </c>
      <c r="U488" s="62"/>
      <c r="V488" s="170" t="s">
        <v>26</v>
      </c>
    </row>
    <row r="489" spans="2:22" ht="12.75">
      <c r="B489" s="171"/>
      <c r="C489" s="57"/>
      <c r="D489" s="57"/>
      <c r="E489" s="57"/>
      <c r="F489" s="57"/>
      <c r="G489" s="57"/>
      <c r="H489" s="58"/>
      <c r="I489" s="67" t="s">
        <v>27</v>
      </c>
      <c r="J489" s="68"/>
      <c r="K489" s="68"/>
      <c r="L489" s="68" t="s">
        <v>28</v>
      </c>
      <c r="M489" s="68"/>
      <c r="N489" s="68"/>
      <c r="O489" s="68"/>
      <c r="P489" s="68" t="s">
        <v>29</v>
      </c>
      <c r="Q489" s="68" t="s">
        <v>30</v>
      </c>
      <c r="R489" s="71" t="s">
        <v>31</v>
      </c>
      <c r="S489" s="72"/>
      <c r="T489" s="68" t="s">
        <v>32</v>
      </c>
      <c r="U489" s="68" t="s">
        <v>33</v>
      </c>
      <c r="V489" s="172"/>
    </row>
    <row r="490" spans="2:22" ht="58.5" customHeight="1" thickBot="1">
      <c r="B490" s="173"/>
      <c r="C490" s="59"/>
      <c r="D490" s="59"/>
      <c r="E490" s="59"/>
      <c r="F490" s="59"/>
      <c r="G490" s="59"/>
      <c r="H490" s="60"/>
      <c r="I490" s="69"/>
      <c r="J490" s="70"/>
      <c r="K490" s="70"/>
      <c r="L490" s="70"/>
      <c r="M490" s="70"/>
      <c r="N490" s="70"/>
      <c r="O490" s="70"/>
      <c r="P490" s="70"/>
      <c r="Q490" s="70"/>
      <c r="R490" s="23" t="s">
        <v>34</v>
      </c>
      <c r="S490" s="24" t="s">
        <v>35</v>
      </c>
      <c r="T490" s="70"/>
      <c r="U490" s="70"/>
      <c r="V490" s="174"/>
    </row>
    <row r="491" spans="2:22" ht="121.5" customHeight="1" thickBot="1" thickTop="1">
      <c r="B491" s="175" t="s">
        <v>52</v>
      </c>
      <c r="C491" s="73" t="s">
        <v>413</v>
      </c>
      <c r="D491" s="73"/>
      <c r="E491" s="73"/>
      <c r="F491" s="73"/>
      <c r="G491" s="73"/>
      <c r="H491" s="73"/>
      <c r="I491" s="73" t="s">
        <v>414</v>
      </c>
      <c r="J491" s="73"/>
      <c r="K491" s="73"/>
      <c r="L491" s="73" t="s">
        <v>415</v>
      </c>
      <c r="M491" s="73"/>
      <c r="N491" s="73"/>
      <c r="O491" s="73"/>
      <c r="P491" s="27" t="s">
        <v>40</v>
      </c>
      <c r="Q491" s="27" t="s">
        <v>357</v>
      </c>
      <c r="R491" s="27">
        <v>100</v>
      </c>
      <c r="S491" s="27" t="s">
        <v>42</v>
      </c>
      <c r="T491" s="27" t="s">
        <v>42</v>
      </c>
      <c r="U491" s="27" t="str">
        <f>IF(ISERROR(T491/S491),"N/A",T491/S491*100)</f>
        <v>N/A</v>
      </c>
      <c r="V491" s="176" t="s">
        <v>43</v>
      </c>
    </row>
    <row r="492" spans="2:22" ht="14.25" thickBot="1" thickTop="1">
      <c r="B492" s="177" t="s">
        <v>67</v>
      </c>
      <c r="C492" s="80"/>
      <c r="D492" s="80"/>
      <c r="E492" s="80"/>
      <c r="F492" s="80"/>
      <c r="G492" s="80"/>
      <c r="H492" s="80"/>
      <c r="I492" s="80"/>
      <c r="J492" s="80"/>
      <c r="K492" s="80"/>
      <c r="L492" s="80"/>
      <c r="M492" s="80"/>
      <c r="N492" s="80"/>
      <c r="O492" s="80"/>
      <c r="P492" s="80"/>
      <c r="Q492" s="80"/>
      <c r="R492" s="80"/>
      <c r="S492" s="80"/>
      <c r="T492" s="80"/>
      <c r="U492" s="80"/>
      <c r="V492" s="178"/>
    </row>
    <row r="493" spans="2:22" ht="13.5" thickBot="1">
      <c r="B493" s="179" t="s">
        <v>57</v>
      </c>
      <c r="C493" s="37"/>
      <c r="D493" s="38"/>
      <c r="E493" s="37"/>
      <c r="F493" s="37"/>
      <c r="G493" s="37"/>
      <c r="H493" s="37"/>
      <c r="I493" s="39"/>
      <c r="J493" s="34"/>
      <c r="K493" s="39"/>
      <c r="L493" s="34"/>
      <c r="M493" s="39"/>
      <c r="N493" s="34"/>
      <c r="O493" s="39"/>
      <c r="P493" s="34"/>
      <c r="Q493" s="39"/>
      <c r="R493" s="41">
        <v>100</v>
      </c>
      <c r="S493" s="41" t="s">
        <v>57</v>
      </c>
      <c r="T493" s="41" t="s">
        <v>57</v>
      </c>
      <c r="U493" s="41" t="str">
        <f>IF(ISERROR(T493/S493),"N/A",T493/S493*100)</f>
        <v>N/A</v>
      </c>
      <c r="V493" s="180" t="s">
        <v>68</v>
      </c>
    </row>
    <row r="494" spans="2:22" ht="112.5" customHeight="1" thickBot="1" thickTop="1">
      <c r="B494" s="175" t="s">
        <v>52</v>
      </c>
      <c r="C494" s="73" t="s">
        <v>57</v>
      </c>
      <c r="D494" s="73"/>
      <c r="E494" s="73"/>
      <c r="F494" s="73"/>
      <c r="G494" s="73"/>
      <c r="H494" s="73"/>
      <c r="I494" s="73" t="s">
        <v>416</v>
      </c>
      <c r="J494" s="73"/>
      <c r="K494" s="73"/>
      <c r="L494" s="73" t="s">
        <v>417</v>
      </c>
      <c r="M494" s="73"/>
      <c r="N494" s="73"/>
      <c r="O494" s="73"/>
      <c r="P494" s="27" t="s">
        <v>40</v>
      </c>
      <c r="Q494" s="27" t="s">
        <v>357</v>
      </c>
      <c r="R494" s="27">
        <v>100</v>
      </c>
      <c r="S494" s="27" t="s">
        <v>42</v>
      </c>
      <c r="T494" s="27" t="s">
        <v>42</v>
      </c>
      <c r="U494" s="27" t="str">
        <f>IF(ISERROR(T494/S494),"N/A",T494/S494*100)</f>
        <v>N/A</v>
      </c>
      <c r="V494" s="176" t="s">
        <v>43</v>
      </c>
    </row>
    <row r="495" spans="2:22" ht="14.25" thickBot="1" thickTop="1">
      <c r="B495" s="177" t="s">
        <v>67</v>
      </c>
      <c r="C495" s="80"/>
      <c r="D495" s="80"/>
      <c r="E495" s="80"/>
      <c r="F495" s="80"/>
      <c r="G495" s="80"/>
      <c r="H495" s="80"/>
      <c r="I495" s="80"/>
      <c r="J495" s="80"/>
      <c r="K495" s="80"/>
      <c r="L495" s="80"/>
      <c r="M495" s="80"/>
      <c r="N495" s="80"/>
      <c r="O495" s="80"/>
      <c r="P495" s="80"/>
      <c r="Q495" s="80"/>
      <c r="R495" s="80"/>
      <c r="S495" s="80"/>
      <c r="T495" s="80"/>
      <c r="U495" s="80"/>
      <c r="V495" s="178"/>
    </row>
    <row r="496" spans="2:22" ht="13.5" thickBot="1">
      <c r="B496" s="179" t="s">
        <v>57</v>
      </c>
      <c r="C496" s="37"/>
      <c r="D496" s="38"/>
      <c r="E496" s="37"/>
      <c r="F496" s="37"/>
      <c r="G496" s="37"/>
      <c r="H496" s="37"/>
      <c r="I496" s="39"/>
      <c r="J496" s="34"/>
      <c r="K496" s="39"/>
      <c r="L496" s="34"/>
      <c r="M496" s="39"/>
      <c r="N496" s="34"/>
      <c r="O496" s="39"/>
      <c r="P496" s="34"/>
      <c r="Q496" s="39"/>
      <c r="R496" s="41">
        <v>100</v>
      </c>
      <c r="S496" s="41" t="s">
        <v>57</v>
      </c>
      <c r="T496" s="41" t="s">
        <v>57</v>
      </c>
      <c r="U496" s="41" t="str">
        <f>IF(ISERROR(T496/S496),"N/A",T496/S496*100)</f>
        <v>N/A</v>
      </c>
      <c r="V496" s="180" t="s">
        <v>68</v>
      </c>
    </row>
    <row r="497" spans="2:22" ht="64.5" customHeight="1" thickBot="1" thickTop="1">
      <c r="B497" s="175" t="s">
        <v>36</v>
      </c>
      <c r="C497" s="73" t="s">
        <v>418</v>
      </c>
      <c r="D497" s="73"/>
      <c r="E497" s="73"/>
      <c r="F497" s="73"/>
      <c r="G497" s="73"/>
      <c r="H497" s="73"/>
      <c r="I497" s="73" t="s">
        <v>419</v>
      </c>
      <c r="J497" s="73"/>
      <c r="K497" s="73"/>
      <c r="L497" s="73" t="s">
        <v>420</v>
      </c>
      <c r="M497" s="73"/>
      <c r="N497" s="73"/>
      <c r="O497" s="73"/>
      <c r="P497" s="27" t="s">
        <v>40</v>
      </c>
      <c r="Q497" s="27" t="s">
        <v>41</v>
      </c>
      <c r="R497" s="27">
        <v>100</v>
      </c>
      <c r="S497" s="27" t="s">
        <v>42</v>
      </c>
      <c r="T497" s="27" t="s">
        <v>42</v>
      </c>
      <c r="U497" s="27" t="str">
        <f>IF(ISERROR(T497/S497),"N/A",T497/S497*100)</f>
        <v>N/A</v>
      </c>
      <c r="V497" s="176" t="s">
        <v>43</v>
      </c>
    </row>
    <row r="498" spans="2:22" ht="14.25" thickBot="1" thickTop="1">
      <c r="B498" s="177" t="s">
        <v>67</v>
      </c>
      <c r="C498" s="80"/>
      <c r="D498" s="80"/>
      <c r="E498" s="80"/>
      <c r="F498" s="80"/>
      <c r="G498" s="80"/>
      <c r="H498" s="80"/>
      <c r="I498" s="80"/>
      <c r="J498" s="80"/>
      <c r="K498" s="80"/>
      <c r="L498" s="80"/>
      <c r="M498" s="80"/>
      <c r="N498" s="80"/>
      <c r="O498" s="80"/>
      <c r="P498" s="80"/>
      <c r="Q498" s="80"/>
      <c r="R498" s="80"/>
      <c r="S498" s="80"/>
      <c r="T498" s="80"/>
      <c r="U498" s="80"/>
      <c r="V498" s="178"/>
    </row>
    <row r="499" spans="2:22" ht="28.5" customHeight="1" thickBot="1">
      <c r="B499" s="179" t="s">
        <v>57</v>
      </c>
      <c r="C499" s="37"/>
      <c r="D499" s="38"/>
      <c r="E499" s="37"/>
      <c r="F499" s="37"/>
      <c r="G499" s="37"/>
      <c r="H499" s="37"/>
      <c r="I499" s="39"/>
      <c r="J499" s="34"/>
      <c r="K499" s="39"/>
      <c r="L499" s="34"/>
      <c r="M499" s="39"/>
      <c r="N499" s="34"/>
      <c r="O499" s="39"/>
      <c r="P499" s="34"/>
      <c r="Q499" s="39"/>
      <c r="R499" s="41">
        <v>100</v>
      </c>
      <c r="S499" s="41" t="s">
        <v>57</v>
      </c>
      <c r="T499" s="41" t="s">
        <v>57</v>
      </c>
      <c r="U499" s="41" t="str">
        <f>IF(ISERROR(T499/S499),"N/A",T499/S499*100)</f>
        <v>N/A</v>
      </c>
      <c r="V499" s="180" t="s">
        <v>68</v>
      </c>
    </row>
    <row r="500" spans="2:22" ht="63" customHeight="1" thickBot="1" thickTop="1">
      <c r="B500" s="175" t="s">
        <v>48</v>
      </c>
      <c r="C500" s="73" t="s">
        <v>421</v>
      </c>
      <c r="D500" s="73"/>
      <c r="E500" s="73"/>
      <c r="F500" s="73"/>
      <c r="G500" s="73"/>
      <c r="H500" s="73"/>
      <c r="I500" s="73" t="s">
        <v>422</v>
      </c>
      <c r="J500" s="73"/>
      <c r="K500" s="73"/>
      <c r="L500" s="73" t="s">
        <v>423</v>
      </c>
      <c r="M500" s="73"/>
      <c r="N500" s="73"/>
      <c r="O500" s="73"/>
      <c r="P500" s="27" t="s">
        <v>40</v>
      </c>
      <c r="Q500" s="27" t="s">
        <v>41</v>
      </c>
      <c r="R500" s="27">
        <v>23.92</v>
      </c>
      <c r="S500" s="27" t="s">
        <v>42</v>
      </c>
      <c r="T500" s="27" t="s">
        <v>42</v>
      </c>
      <c r="U500" s="27" t="str">
        <f>IF(ISERROR(T500/S500),"N/A",T500/S500*100)</f>
        <v>N/A</v>
      </c>
      <c r="V500" s="176" t="s">
        <v>43</v>
      </c>
    </row>
    <row r="501" spans="2:22" ht="14.25" thickBot="1" thickTop="1">
      <c r="B501" s="177" t="s">
        <v>67</v>
      </c>
      <c r="C501" s="80"/>
      <c r="D501" s="80"/>
      <c r="E501" s="80"/>
      <c r="F501" s="80"/>
      <c r="G501" s="80"/>
      <c r="H501" s="80"/>
      <c r="I501" s="80"/>
      <c r="J501" s="80"/>
      <c r="K501" s="80"/>
      <c r="L501" s="80"/>
      <c r="M501" s="80"/>
      <c r="N501" s="80"/>
      <c r="O501" s="80"/>
      <c r="P501" s="80"/>
      <c r="Q501" s="80"/>
      <c r="R501" s="80"/>
      <c r="S501" s="80"/>
      <c r="T501" s="80"/>
      <c r="U501" s="80"/>
      <c r="V501" s="178"/>
    </row>
    <row r="502" spans="2:22" ht="13.5" thickBot="1">
      <c r="B502" s="179" t="s">
        <v>57</v>
      </c>
      <c r="C502" s="37"/>
      <c r="D502" s="38"/>
      <c r="E502" s="37"/>
      <c r="F502" s="37"/>
      <c r="G502" s="37"/>
      <c r="H502" s="37"/>
      <c r="I502" s="39"/>
      <c r="J502" s="34"/>
      <c r="K502" s="39"/>
      <c r="L502" s="34"/>
      <c r="M502" s="39"/>
      <c r="N502" s="34"/>
      <c r="O502" s="39"/>
      <c r="P502" s="34"/>
      <c r="Q502" s="39"/>
      <c r="R502" s="41">
        <v>23.92</v>
      </c>
      <c r="S502" s="41" t="s">
        <v>57</v>
      </c>
      <c r="T502" s="41" t="s">
        <v>57</v>
      </c>
      <c r="U502" s="41" t="str">
        <f>IF(ISERROR(T502/S502),"N/A",T502/S502*100)</f>
        <v>N/A</v>
      </c>
      <c r="V502" s="180" t="s">
        <v>68</v>
      </c>
    </row>
    <row r="503" spans="2:22" ht="60" customHeight="1" thickBot="1" thickTop="1">
      <c r="B503" s="175" t="s">
        <v>48</v>
      </c>
      <c r="C503" s="73" t="s">
        <v>57</v>
      </c>
      <c r="D503" s="73"/>
      <c r="E503" s="73"/>
      <c r="F503" s="73"/>
      <c r="G503" s="73"/>
      <c r="H503" s="73"/>
      <c r="I503" s="73" t="s">
        <v>424</v>
      </c>
      <c r="J503" s="73"/>
      <c r="K503" s="73"/>
      <c r="L503" s="73" t="s">
        <v>425</v>
      </c>
      <c r="M503" s="73"/>
      <c r="N503" s="73"/>
      <c r="O503" s="73"/>
      <c r="P503" s="27" t="s">
        <v>40</v>
      </c>
      <c r="Q503" s="27" t="s">
        <v>41</v>
      </c>
      <c r="R503" s="27">
        <v>58.91</v>
      </c>
      <c r="S503" s="27" t="s">
        <v>42</v>
      </c>
      <c r="T503" s="27" t="s">
        <v>42</v>
      </c>
      <c r="U503" s="27" t="str">
        <f>IF(ISERROR(T503/S503),"N/A",T503/S503*100)</f>
        <v>N/A</v>
      </c>
      <c r="V503" s="176" t="s">
        <v>43</v>
      </c>
    </row>
    <row r="504" spans="2:22" ht="47.25" customHeight="1" thickBot="1" thickTop="1">
      <c r="B504" s="177" t="s">
        <v>67</v>
      </c>
      <c r="C504" s="80"/>
      <c r="D504" s="80"/>
      <c r="E504" s="80"/>
      <c r="F504" s="80"/>
      <c r="G504" s="80"/>
      <c r="H504" s="80"/>
      <c r="I504" s="80"/>
      <c r="J504" s="80"/>
      <c r="K504" s="80"/>
      <c r="L504" s="80"/>
      <c r="M504" s="80"/>
      <c r="N504" s="80"/>
      <c r="O504" s="80"/>
      <c r="P504" s="80"/>
      <c r="Q504" s="80"/>
      <c r="R504" s="80"/>
      <c r="S504" s="80"/>
      <c r="T504" s="80"/>
      <c r="U504" s="80"/>
      <c r="V504" s="178"/>
    </row>
    <row r="505" spans="2:22" ht="13.5" thickBot="1">
      <c r="B505" s="179" t="s">
        <v>57</v>
      </c>
      <c r="C505" s="37"/>
      <c r="D505" s="38"/>
      <c r="E505" s="37"/>
      <c r="F505" s="37"/>
      <c r="G505" s="37"/>
      <c r="H505" s="37"/>
      <c r="I505" s="39"/>
      <c r="J505" s="34"/>
      <c r="K505" s="39"/>
      <c r="L505" s="34"/>
      <c r="M505" s="39"/>
      <c r="N505" s="34"/>
      <c r="O505" s="39"/>
      <c r="P505" s="34"/>
      <c r="Q505" s="39"/>
      <c r="R505" s="41">
        <v>58.91</v>
      </c>
      <c r="S505" s="41" t="s">
        <v>57</v>
      </c>
      <c r="T505" s="41" t="s">
        <v>57</v>
      </c>
      <c r="U505" s="41" t="str">
        <f>IF(ISERROR(T505/S505),"N/A",T505/S505*100)</f>
        <v>N/A</v>
      </c>
      <c r="V505" s="180" t="s">
        <v>68</v>
      </c>
    </row>
    <row r="506" spans="2:22" ht="109.5" customHeight="1" thickBot="1" thickTop="1">
      <c r="B506" s="175" t="s">
        <v>44</v>
      </c>
      <c r="C506" s="73" t="s">
        <v>426</v>
      </c>
      <c r="D506" s="73"/>
      <c r="E506" s="73"/>
      <c r="F506" s="73"/>
      <c r="G506" s="73"/>
      <c r="H506" s="73"/>
      <c r="I506" s="73" t="s">
        <v>427</v>
      </c>
      <c r="J506" s="73"/>
      <c r="K506" s="73"/>
      <c r="L506" s="73" t="s">
        <v>428</v>
      </c>
      <c r="M506" s="73"/>
      <c r="N506" s="73"/>
      <c r="O506" s="73"/>
      <c r="P506" s="27" t="s">
        <v>114</v>
      </c>
      <c r="Q506" s="27" t="s">
        <v>41</v>
      </c>
      <c r="R506" s="27">
        <v>66.98</v>
      </c>
      <c r="S506" s="27" t="s">
        <v>42</v>
      </c>
      <c r="T506" s="27" t="s">
        <v>42</v>
      </c>
      <c r="U506" s="27" t="str">
        <f>IF(ISERROR(T506/S506),"N/A",T506/S506*100)</f>
        <v>N/A</v>
      </c>
      <c r="V506" s="176" t="s">
        <v>43</v>
      </c>
    </row>
    <row r="507" spans="2:22" ht="14.25" thickBot="1" thickTop="1">
      <c r="B507" s="177" t="s">
        <v>67</v>
      </c>
      <c r="C507" s="80"/>
      <c r="D507" s="80"/>
      <c r="E507" s="80"/>
      <c r="F507" s="80"/>
      <c r="G507" s="80"/>
      <c r="H507" s="80"/>
      <c r="I507" s="80"/>
      <c r="J507" s="80"/>
      <c r="K507" s="80"/>
      <c r="L507" s="80"/>
      <c r="M507" s="80"/>
      <c r="N507" s="80"/>
      <c r="O507" s="80"/>
      <c r="P507" s="80"/>
      <c r="Q507" s="80"/>
      <c r="R507" s="80"/>
      <c r="S507" s="80"/>
      <c r="T507" s="80"/>
      <c r="U507" s="80"/>
      <c r="V507" s="178"/>
    </row>
    <row r="508" spans="2:22" ht="13.5" thickBot="1">
      <c r="B508" s="179" t="s">
        <v>57</v>
      </c>
      <c r="C508" s="37"/>
      <c r="D508" s="38"/>
      <c r="E508" s="37"/>
      <c r="F508" s="37"/>
      <c r="G508" s="37"/>
      <c r="H508" s="37"/>
      <c r="I508" s="39"/>
      <c r="J508" s="34"/>
      <c r="K508" s="39"/>
      <c r="L508" s="34"/>
      <c r="M508" s="39"/>
      <c r="N508" s="34"/>
      <c r="O508" s="39"/>
      <c r="P508" s="34"/>
      <c r="Q508" s="39"/>
      <c r="R508" s="41">
        <v>66.98</v>
      </c>
      <c r="S508" s="41" t="s">
        <v>57</v>
      </c>
      <c r="T508" s="41" t="s">
        <v>57</v>
      </c>
      <c r="U508" s="41" t="str">
        <f>IF(ISERROR(T508/S508),"N/A",T508/S508*100)</f>
        <v>N/A</v>
      </c>
      <c r="V508" s="180" t="s">
        <v>68</v>
      </c>
    </row>
    <row r="509" spans="2:22" ht="39" customHeight="1" thickBot="1" thickTop="1">
      <c r="B509" s="181" t="s">
        <v>64</v>
      </c>
      <c r="C509" s="31"/>
      <c r="D509" s="31"/>
      <c r="E509" s="31"/>
      <c r="F509" s="31"/>
      <c r="G509" s="31"/>
      <c r="H509" s="32"/>
      <c r="I509" s="32"/>
      <c r="J509" s="32"/>
      <c r="K509" s="32"/>
      <c r="L509" s="32"/>
      <c r="M509" s="32"/>
      <c r="N509" s="32"/>
      <c r="O509" s="32"/>
      <c r="P509" s="32"/>
      <c r="Q509" s="32"/>
      <c r="R509" s="32"/>
      <c r="S509" s="32"/>
      <c r="T509" s="32"/>
      <c r="U509" s="32"/>
      <c r="V509" s="182"/>
    </row>
    <row r="510" spans="2:22" ht="36.75" customHeight="1" thickTop="1">
      <c r="B510" s="183" t="s">
        <v>65</v>
      </c>
      <c r="C510" s="78"/>
      <c r="D510" s="78"/>
      <c r="E510" s="78"/>
      <c r="F510" s="78"/>
      <c r="G510" s="78"/>
      <c r="H510" s="78"/>
      <c r="I510" s="78"/>
      <c r="J510" s="78"/>
      <c r="K510" s="78"/>
      <c r="L510" s="78"/>
      <c r="M510" s="78"/>
      <c r="N510" s="78"/>
      <c r="O510" s="78"/>
      <c r="P510" s="78"/>
      <c r="Q510" s="78"/>
      <c r="R510" s="78"/>
      <c r="S510" s="78"/>
      <c r="T510" s="78"/>
      <c r="U510" s="78"/>
      <c r="V510" s="184"/>
    </row>
    <row r="511" spans="2:22" ht="43.5" customHeight="1">
      <c r="B511" s="185" t="s">
        <v>429</v>
      </c>
      <c r="C511" s="75"/>
      <c r="D511" s="75"/>
      <c r="E511" s="75"/>
      <c r="F511" s="75"/>
      <c r="G511" s="75"/>
      <c r="H511" s="75"/>
      <c r="I511" s="75"/>
      <c r="J511" s="75"/>
      <c r="K511" s="75"/>
      <c r="L511" s="75"/>
      <c r="M511" s="75"/>
      <c r="N511" s="75"/>
      <c r="O511" s="75"/>
      <c r="P511" s="75"/>
      <c r="Q511" s="75"/>
      <c r="R511" s="75"/>
      <c r="S511" s="75"/>
      <c r="T511" s="75"/>
      <c r="U511" s="75"/>
      <c r="V511" s="186"/>
    </row>
    <row r="512" spans="2:22" ht="28.5" customHeight="1">
      <c r="B512" s="185" t="s">
        <v>430</v>
      </c>
      <c r="C512" s="75"/>
      <c r="D512" s="75"/>
      <c r="E512" s="75"/>
      <c r="F512" s="75"/>
      <c r="G512" s="75"/>
      <c r="H512" s="75"/>
      <c r="I512" s="75"/>
      <c r="J512" s="75"/>
      <c r="K512" s="75"/>
      <c r="L512" s="75"/>
      <c r="M512" s="75"/>
      <c r="N512" s="75"/>
      <c r="O512" s="75"/>
      <c r="P512" s="75"/>
      <c r="Q512" s="75"/>
      <c r="R512" s="75"/>
      <c r="S512" s="75"/>
      <c r="T512" s="75"/>
      <c r="U512" s="75"/>
      <c r="V512" s="186"/>
    </row>
    <row r="513" spans="2:22" ht="36" customHeight="1">
      <c r="B513" s="185" t="s">
        <v>431</v>
      </c>
      <c r="C513" s="75"/>
      <c r="D513" s="75"/>
      <c r="E513" s="75"/>
      <c r="F513" s="75"/>
      <c r="G513" s="75"/>
      <c r="H513" s="75"/>
      <c r="I513" s="75"/>
      <c r="J513" s="75"/>
      <c r="K513" s="75"/>
      <c r="L513" s="75"/>
      <c r="M513" s="75"/>
      <c r="N513" s="75"/>
      <c r="O513" s="75"/>
      <c r="P513" s="75"/>
      <c r="Q513" s="75"/>
      <c r="R513" s="75"/>
      <c r="S513" s="75"/>
      <c r="T513" s="75"/>
      <c r="U513" s="75"/>
      <c r="V513" s="186"/>
    </row>
    <row r="514" spans="2:22" ht="36" customHeight="1">
      <c r="B514" s="185" t="s">
        <v>432</v>
      </c>
      <c r="C514" s="75"/>
      <c r="D514" s="75"/>
      <c r="E514" s="75"/>
      <c r="F514" s="75"/>
      <c r="G514" s="75"/>
      <c r="H514" s="75"/>
      <c r="I514" s="75"/>
      <c r="J514" s="75"/>
      <c r="K514" s="75"/>
      <c r="L514" s="75"/>
      <c r="M514" s="75"/>
      <c r="N514" s="75"/>
      <c r="O514" s="75"/>
      <c r="P514" s="75"/>
      <c r="Q514" s="75"/>
      <c r="R514" s="75"/>
      <c r="S514" s="75"/>
      <c r="T514" s="75"/>
      <c r="U514" s="75"/>
      <c r="V514" s="186"/>
    </row>
    <row r="515" spans="2:22" ht="45" customHeight="1">
      <c r="B515" s="185" t="s">
        <v>433</v>
      </c>
      <c r="C515" s="75"/>
      <c r="D515" s="75"/>
      <c r="E515" s="75"/>
      <c r="F515" s="75"/>
      <c r="G515" s="75"/>
      <c r="H515" s="75"/>
      <c r="I515" s="75"/>
      <c r="J515" s="75"/>
      <c r="K515" s="75"/>
      <c r="L515" s="75"/>
      <c r="M515" s="75"/>
      <c r="N515" s="75"/>
      <c r="O515" s="75"/>
      <c r="P515" s="75"/>
      <c r="Q515" s="75"/>
      <c r="R515" s="75"/>
      <c r="S515" s="75"/>
      <c r="T515" s="75"/>
      <c r="U515" s="75"/>
      <c r="V515" s="186"/>
    </row>
    <row r="516" spans="2:22" ht="65.25" customHeight="1">
      <c r="B516" s="187" t="s">
        <v>434</v>
      </c>
      <c r="C516" s="188"/>
      <c r="D516" s="188"/>
      <c r="E516" s="188"/>
      <c r="F516" s="188"/>
      <c r="G516" s="188"/>
      <c r="H516" s="188"/>
      <c r="I516" s="188"/>
      <c r="J516" s="188"/>
      <c r="K516" s="188"/>
      <c r="L516" s="188"/>
      <c r="M516" s="188"/>
      <c r="N516" s="188"/>
      <c r="O516" s="188"/>
      <c r="P516" s="188"/>
      <c r="Q516" s="188"/>
      <c r="R516" s="188"/>
      <c r="S516" s="188"/>
      <c r="T516" s="188"/>
      <c r="U516" s="188"/>
      <c r="V516" s="189"/>
    </row>
    <row r="517" spans="2:22" ht="44.25" customHeight="1">
      <c r="B517" s="152" t="s">
        <v>66</v>
      </c>
      <c r="C517" s="153"/>
      <c r="D517" s="153"/>
      <c r="E517" s="153"/>
      <c r="F517" s="153"/>
      <c r="G517" s="153"/>
      <c r="H517" s="153"/>
      <c r="I517" s="153"/>
      <c r="J517" s="153"/>
      <c r="K517" s="153"/>
      <c r="L517" s="153"/>
      <c r="M517" s="154" t="s">
        <v>0</v>
      </c>
      <c r="N517" s="154"/>
      <c r="O517" s="154"/>
      <c r="P517" s="155"/>
      <c r="Q517" s="155"/>
      <c r="R517" s="155"/>
      <c r="S517" s="156"/>
      <c r="T517" s="156"/>
      <c r="U517" s="156"/>
      <c r="V517" s="157"/>
    </row>
    <row r="518" spans="2:22" ht="13.5" thickBot="1">
      <c r="B518" s="158"/>
      <c r="C518" s="159"/>
      <c r="D518" s="159"/>
      <c r="E518" s="159"/>
      <c r="F518" s="159"/>
      <c r="G518" s="159"/>
      <c r="H518" s="159"/>
      <c r="I518" s="159"/>
      <c r="J518" s="159"/>
      <c r="K518" s="159"/>
      <c r="L518" s="159"/>
      <c r="M518" s="159"/>
      <c r="N518" s="159"/>
      <c r="O518" s="159"/>
      <c r="P518" s="159"/>
      <c r="Q518" s="159"/>
      <c r="R518" s="159"/>
      <c r="S518" s="159"/>
      <c r="T518" s="159"/>
      <c r="U518" s="159"/>
      <c r="V518" s="160"/>
    </row>
    <row r="519" spans="2:22" ht="47.25" customHeight="1" thickBot="1" thickTop="1">
      <c r="B519" s="161" t="s">
        <v>1</v>
      </c>
      <c r="C519" s="9"/>
      <c r="D519" s="9"/>
      <c r="E519" s="9"/>
      <c r="F519" s="9"/>
      <c r="G519" s="9"/>
      <c r="H519" s="10"/>
      <c r="I519" s="10"/>
      <c r="J519" s="10"/>
      <c r="K519" s="10"/>
      <c r="L519" s="10"/>
      <c r="M519" s="10"/>
      <c r="N519" s="10"/>
      <c r="O519" s="10"/>
      <c r="P519" s="10"/>
      <c r="Q519" s="10"/>
      <c r="R519" s="10"/>
      <c r="S519" s="10"/>
      <c r="T519" s="10"/>
      <c r="U519" s="10"/>
      <c r="V519" s="162"/>
    </row>
    <row r="520" spans="2:22" ht="61.5" customHeight="1" thickBot="1" thickTop="1">
      <c r="B520" s="163" t="s">
        <v>2</v>
      </c>
      <c r="C520" s="13" t="s">
        <v>435</v>
      </c>
      <c r="D520" s="43" t="s">
        <v>436</v>
      </c>
      <c r="E520" s="43"/>
      <c r="F520" s="43"/>
      <c r="G520" s="43"/>
      <c r="H520" s="43"/>
      <c r="I520" s="14"/>
      <c r="J520" s="15" t="s">
        <v>5</v>
      </c>
      <c r="K520" s="16" t="s">
        <v>6</v>
      </c>
      <c r="L520" s="44" t="s">
        <v>7</v>
      </c>
      <c r="M520" s="44"/>
      <c r="N520" s="44"/>
      <c r="O520" s="44"/>
      <c r="P520" s="17" t="s">
        <v>8</v>
      </c>
      <c r="Q520" s="45" t="s">
        <v>9</v>
      </c>
      <c r="R520" s="45"/>
      <c r="S520" s="15" t="s">
        <v>10</v>
      </c>
      <c r="T520" s="44" t="s">
        <v>11</v>
      </c>
      <c r="U520" s="44"/>
      <c r="V520" s="164"/>
    </row>
    <row r="521" spans="2:22" ht="15.75">
      <c r="B521" s="165" t="s">
        <v>12</v>
      </c>
      <c r="C521" s="48"/>
      <c r="D521" s="48"/>
      <c r="E521" s="48"/>
      <c r="F521" s="48"/>
      <c r="G521" s="48"/>
      <c r="H521" s="48"/>
      <c r="I521" s="48"/>
      <c r="J521" s="48"/>
      <c r="K521" s="48"/>
      <c r="L521" s="48"/>
      <c r="M521" s="48"/>
      <c r="N521" s="48"/>
      <c r="O521" s="48"/>
      <c r="P521" s="48"/>
      <c r="Q521" s="48"/>
      <c r="R521" s="48"/>
      <c r="S521" s="48"/>
      <c r="T521" s="48"/>
      <c r="U521" s="48"/>
      <c r="V521" s="166"/>
    </row>
    <row r="522" spans="2:22" ht="49.5" customHeight="1" thickBot="1">
      <c r="B522" s="167" t="s">
        <v>13</v>
      </c>
      <c r="C522" s="50" t="s">
        <v>14</v>
      </c>
      <c r="D522" s="50"/>
      <c r="E522" s="50"/>
      <c r="F522" s="50"/>
      <c r="G522" s="50"/>
      <c r="H522" s="19"/>
      <c r="I522" s="19"/>
      <c r="J522" s="19" t="s">
        <v>15</v>
      </c>
      <c r="K522" s="50" t="s">
        <v>135</v>
      </c>
      <c r="L522" s="50"/>
      <c r="M522" s="50"/>
      <c r="N522" s="20"/>
      <c r="O522" s="22" t="s">
        <v>17</v>
      </c>
      <c r="P522" s="50" t="s">
        <v>136</v>
      </c>
      <c r="Q522" s="50"/>
      <c r="R522" s="21"/>
      <c r="S522" s="22" t="s">
        <v>19</v>
      </c>
      <c r="T522" s="50" t="s">
        <v>437</v>
      </c>
      <c r="U522" s="50"/>
      <c r="V522" s="168"/>
    </row>
    <row r="523" spans="2:22" ht="14.25" thickBot="1" thickTop="1">
      <c r="B523" s="161" t="s">
        <v>21</v>
      </c>
      <c r="C523" s="9"/>
      <c r="D523" s="9"/>
      <c r="E523" s="9"/>
      <c r="F523" s="9"/>
      <c r="G523" s="9"/>
      <c r="H523" s="10"/>
      <c r="I523" s="10"/>
      <c r="J523" s="10"/>
      <c r="K523" s="10"/>
      <c r="L523" s="10"/>
      <c r="M523" s="10"/>
      <c r="N523" s="10"/>
      <c r="O523" s="10"/>
      <c r="P523" s="10"/>
      <c r="Q523" s="10"/>
      <c r="R523" s="10"/>
      <c r="S523" s="10"/>
      <c r="T523" s="10"/>
      <c r="U523" s="10"/>
      <c r="V523" s="162"/>
    </row>
    <row r="524" spans="2:22" ht="13.5" thickTop="1">
      <c r="B524" s="169" t="s">
        <v>22</v>
      </c>
      <c r="C524" s="55" t="s">
        <v>23</v>
      </c>
      <c r="D524" s="55"/>
      <c r="E524" s="55"/>
      <c r="F524" s="55"/>
      <c r="G524" s="55"/>
      <c r="H524" s="56"/>
      <c r="I524" s="61" t="s">
        <v>24</v>
      </c>
      <c r="J524" s="62"/>
      <c r="K524" s="62"/>
      <c r="L524" s="62"/>
      <c r="M524" s="62"/>
      <c r="N524" s="62"/>
      <c r="O524" s="62"/>
      <c r="P524" s="62"/>
      <c r="Q524" s="62"/>
      <c r="R524" s="62"/>
      <c r="S524" s="63"/>
      <c r="T524" s="61" t="s">
        <v>25</v>
      </c>
      <c r="U524" s="62"/>
      <c r="V524" s="170" t="s">
        <v>26</v>
      </c>
    </row>
    <row r="525" spans="2:22" ht="12.75">
      <c r="B525" s="171"/>
      <c r="C525" s="57"/>
      <c r="D525" s="57"/>
      <c r="E525" s="57"/>
      <c r="F525" s="57"/>
      <c r="G525" s="57"/>
      <c r="H525" s="58"/>
      <c r="I525" s="67" t="s">
        <v>27</v>
      </c>
      <c r="J525" s="68"/>
      <c r="K525" s="68"/>
      <c r="L525" s="68" t="s">
        <v>28</v>
      </c>
      <c r="M525" s="68"/>
      <c r="N525" s="68"/>
      <c r="O525" s="68"/>
      <c r="P525" s="68" t="s">
        <v>29</v>
      </c>
      <c r="Q525" s="68" t="s">
        <v>30</v>
      </c>
      <c r="R525" s="71" t="s">
        <v>31</v>
      </c>
      <c r="S525" s="72"/>
      <c r="T525" s="68" t="s">
        <v>32</v>
      </c>
      <c r="U525" s="68" t="s">
        <v>33</v>
      </c>
      <c r="V525" s="172"/>
    </row>
    <row r="526" spans="2:22" ht="43.5" customHeight="1" thickBot="1">
      <c r="B526" s="173"/>
      <c r="C526" s="59"/>
      <c r="D526" s="59"/>
      <c r="E526" s="59"/>
      <c r="F526" s="59"/>
      <c r="G526" s="59"/>
      <c r="H526" s="60"/>
      <c r="I526" s="69"/>
      <c r="J526" s="70"/>
      <c r="K526" s="70"/>
      <c r="L526" s="70"/>
      <c r="M526" s="70"/>
      <c r="N526" s="70"/>
      <c r="O526" s="70"/>
      <c r="P526" s="70"/>
      <c r="Q526" s="70"/>
      <c r="R526" s="23" t="s">
        <v>34</v>
      </c>
      <c r="S526" s="24" t="s">
        <v>35</v>
      </c>
      <c r="T526" s="70"/>
      <c r="U526" s="70"/>
      <c r="V526" s="174"/>
    </row>
    <row r="527" spans="2:22" ht="128.25" customHeight="1" thickBot="1" thickTop="1">
      <c r="B527" s="175" t="s">
        <v>52</v>
      </c>
      <c r="C527" s="73" t="s">
        <v>438</v>
      </c>
      <c r="D527" s="73"/>
      <c r="E527" s="73"/>
      <c r="F527" s="73"/>
      <c r="G527" s="73"/>
      <c r="H527" s="73"/>
      <c r="I527" s="73" t="s">
        <v>152</v>
      </c>
      <c r="J527" s="73"/>
      <c r="K527" s="73"/>
      <c r="L527" s="73" t="s">
        <v>439</v>
      </c>
      <c r="M527" s="73"/>
      <c r="N527" s="73"/>
      <c r="O527" s="73"/>
      <c r="P527" s="27" t="s">
        <v>40</v>
      </c>
      <c r="Q527" s="27" t="s">
        <v>82</v>
      </c>
      <c r="R527" s="27">
        <v>733595.0650000001</v>
      </c>
      <c r="S527" s="27">
        <v>733573.1739285715</v>
      </c>
      <c r="T527" s="27">
        <v>64210.54543333333</v>
      </c>
      <c r="U527" s="27">
        <f>IF(ISERROR(T527/S527),"N/A",T527/S527*100)</f>
        <v>8.75312071316086</v>
      </c>
      <c r="V527" s="176" t="s">
        <v>262</v>
      </c>
    </row>
    <row r="528" spans="2:22" ht="14.25" thickBot="1" thickTop="1">
      <c r="B528" s="177" t="s">
        <v>67</v>
      </c>
      <c r="C528" s="80"/>
      <c r="D528" s="80"/>
      <c r="E528" s="80"/>
      <c r="F528" s="80"/>
      <c r="G528" s="80"/>
      <c r="H528" s="80"/>
      <c r="I528" s="80"/>
      <c r="J528" s="80"/>
      <c r="K528" s="80"/>
      <c r="L528" s="80"/>
      <c r="M528" s="80"/>
      <c r="N528" s="80"/>
      <c r="O528" s="80"/>
      <c r="P528" s="80"/>
      <c r="Q528" s="80"/>
      <c r="R528" s="80"/>
      <c r="S528" s="80"/>
      <c r="T528" s="80"/>
      <c r="U528" s="80"/>
      <c r="V528" s="178"/>
    </row>
    <row r="529" spans="2:22" ht="12.75">
      <c r="B529" s="179" t="s">
        <v>57</v>
      </c>
      <c r="C529" s="37"/>
      <c r="D529" s="38"/>
      <c r="E529" s="37"/>
      <c r="F529" s="37"/>
      <c r="G529" s="37"/>
      <c r="H529" s="37"/>
      <c r="I529" s="39"/>
      <c r="J529" s="34"/>
      <c r="K529" s="39"/>
      <c r="L529" s="34"/>
      <c r="M529" s="39"/>
      <c r="N529" s="34"/>
      <c r="O529" s="39"/>
      <c r="P529" s="34"/>
      <c r="Q529" s="39"/>
      <c r="R529" s="41">
        <v>25</v>
      </c>
      <c r="S529" s="41">
        <v>25</v>
      </c>
      <c r="T529" s="41">
        <v>14.1</v>
      </c>
      <c r="U529" s="41">
        <f aca="true" t="shared" si="5" ref="U529:U557">IF(ISERROR(T529/S529),"N/A",T529/S529*100)</f>
        <v>56.39999999999999</v>
      </c>
      <c r="V529" s="180" t="s">
        <v>440</v>
      </c>
    </row>
    <row r="530" spans="2:22" ht="12.75">
      <c r="B530" s="179" t="s">
        <v>57</v>
      </c>
      <c r="C530" s="37"/>
      <c r="D530" s="38"/>
      <c r="E530" s="37"/>
      <c r="F530" s="37"/>
      <c r="G530" s="37"/>
      <c r="H530" s="37"/>
      <c r="I530" s="39"/>
      <c r="J530" s="34"/>
      <c r="K530" s="39"/>
      <c r="L530" s="34"/>
      <c r="M530" s="39"/>
      <c r="N530" s="34"/>
      <c r="O530" s="39"/>
      <c r="P530" s="34"/>
      <c r="Q530" s="39"/>
      <c r="R530" s="41">
        <v>50.16</v>
      </c>
      <c r="S530" s="41">
        <v>12.65</v>
      </c>
      <c r="T530" s="41">
        <v>19.07</v>
      </c>
      <c r="U530" s="41">
        <f t="shared" si="5"/>
        <v>150.7509881422925</v>
      </c>
      <c r="V530" s="180" t="s">
        <v>263</v>
      </c>
    </row>
    <row r="531" spans="2:22" ht="12.75">
      <c r="B531" s="179" t="s">
        <v>57</v>
      </c>
      <c r="C531" s="37"/>
      <c r="D531" s="38"/>
      <c r="E531" s="37"/>
      <c r="F531" s="37"/>
      <c r="G531" s="37"/>
      <c r="H531" s="37"/>
      <c r="I531" s="39"/>
      <c r="J531" s="34"/>
      <c r="K531" s="39"/>
      <c r="L531" s="34"/>
      <c r="M531" s="39"/>
      <c r="N531" s="34"/>
      <c r="O531" s="39"/>
      <c r="P531" s="34"/>
      <c r="Q531" s="39"/>
      <c r="R531" s="41">
        <v>20</v>
      </c>
      <c r="S531" s="41">
        <v>10</v>
      </c>
      <c r="T531" s="41">
        <v>5</v>
      </c>
      <c r="U531" s="41">
        <f t="shared" si="5"/>
        <v>50</v>
      </c>
      <c r="V531" s="180" t="s">
        <v>283</v>
      </c>
    </row>
    <row r="532" spans="2:22" ht="12.75">
      <c r="B532" s="179" t="s">
        <v>57</v>
      </c>
      <c r="C532" s="37"/>
      <c r="D532" s="38"/>
      <c r="E532" s="37"/>
      <c r="F532" s="37"/>
      <c r="G532" s="37"/>
      <c r="H532" s="37"/>
      <c r="I532" s="39"/>
      <c r="J532" s="34"/>
      <c r="K532" s="39"/>
      <c r="L532" s="34"/>
      <c r="M532" s="39"/>
      <c r="N532" s="34"/>
      <c r="O532" s="39"/>
      <c r="P532" s="34"/>
      <c r="Q532" s="39"/>
      <c r="R532" s="41">
        <v>100</v>
      </c>
      <c r="S532" s="41">
        <v>25</v>
      </c>
      <c r="T532" s="41">
        <v>4.2</v>
      </c>
      <c r="U532" s="41">
        <f t="shared" si="5"/>
        <v>16.8</v>
      </c>
      <c r="V532" s="180" t="s">
        <v>292</v>
      </c>
    </row>
    <row r="533" spans="2:22" ht="12.75">
      <c r="B533" s="179" t="s">
        <v>57</v>
      </c>
      <c r="C533" s="37"/>
      <c r="D533" s="38"/>
      <c r="E533" s="37"/>
      <c r="F533" s="37"/>
      <c r="G533" s="37"/>
      <c r="H533" s="37"/>
      <c r="I533" s="39"/>
      <c r="J533" s="34"/>
      <c r="K533" s="39"/>
      <c r="L533" s="34"/>
      <c r="M533" s="39"/>
      <c r="N533" s="34"/>
      <c r="O533" s="39"/>
      <c r="P533" s="34"/>
      <c r="Q533" s="39"/>
      <c r="R533" s="41">
        <v>4</v>
      </c>
      <c r="S533" s="41">
        <v>1</v>
      </c>
      <c r="T533" s="41">
        <v>0</v>
      </c>
      <c r="U533" s="41">
        <f t="shared" si="5"/>
        <v>0</v>
      </c>
      <c r="V533" s="180" t="s">
        <v>272</v>
      </c>
    </row>
    <row r="534" spans="2:22" ht="12.75">
      <c r="B534" s="179" t="s">
        <v>57</v>
      </c>
      <c r="C534" s="37"/>
      <c r="D534" s="38"/>
      <c r="E534" s="37"/>
      <c r="F534" s="37"/>
      <c r="G534" s="37"/>
      <c r="H534" s="37"/>
      <c r="I534" s="39"/>
      <c r="J534" s="34"/>
      <c r="K534" s="39"/>
      <c r="L534" s="34"/>
      <c r="M534" s="39"/>
      <c r="N534" s="34"/>
      <c r="O534" s="39"/>
      <c r="P534" s="34"/>
      <c r="Q534" s="39"/>
      <c r="R534" s="41">
        <v>100</v>
      </c>
      <c r="S534" s="41">
        <v>12</v>
      </c>
      <c r="T534" s="41">
        <v>11.96</v>
      </c>
      <c r="U534" s="41">
        <f t="shared" si="5"/>
        <v>99.66666666666667</v>
      </c>
      <c r="V534" s="180" t="s">
        <v>282</v>
      </c>
    </row>
    <row r="535" spans="2:22" ht="12.75">
      <c r="B535" s="179" t="s">
        <v>57</v>
      </c>
      <c r="C535" s="37"/>
      <c r="D535" s="38"/>
      <c r="E535" s="37"/>
      <c r="F535" s="37"/>
      <c r="G535" s="37"/>
      <c r="H535" s="37"/>
      <c r="I535" s="39"/>
      <c r="J535" s="34"/>
      <c r="K535" s="39"/>
      <c r="L535" s="34"/>
      <c r="M535" s="39"/>
      <c r="N535" s="34"/>
      <c r="O535" s="39"/>
      <c r="P535" s="34"/>
      <c r="Q535" s="39"/>
      <c r="R535" s="41">
        <v>100</v>
      </c>
      <c r="S535" s="41">
        <v>16.67</v>
      </c>
      <c r="T535" s="41">
        <v>12.5</v>
      </c>
      <c r="U535" s="41">
        <f t="shared" si="5"/>
        <v>74.98500299940011</v>
      </c>
      <c r="V535" s="180" t="s">
        <v>267</v>
      </c>
    </row>
    <row r="536" spans="2:22" ht="12.75">
      <c r="B536" s="179" t="s">
        <v>57</v>
      </c>
      <c r="C536" s="37"/>
      <c r="D536" s="38"/>
      <c r="E536" s="37"/>
      <c r="F536" s="37"/>
      <c r="G536" s="37"/>
      <c r="H536" s="37"/>
      <c r="I536" s="39"/>
      <c r="J536" s="34"/>
      <c r="K536" s="39"/>
      <c r="L536" s="34"/>
      <c r="M536" s="39"/>
      <c r="N536" s="34"/>
      <c r="O536" s="39"/>
      <c r="P536" s="34"/>
      <c r="Q536" s="39"/>
      <c r="R536" s="41">
        <v>15</v>
      </c>
      <c r="S536" s="41">
        <v>15</v>
      </c>
      <c r="T536" s="41">
        <v>15.51</v>
      </c>
      <c r="U536" s="41">
        <f t="shared" si="5"/>
        <v>103.4</v>
      </c>
      <c r="V536" s="180" t="s">
        <v>285</v>
      </c>
    </row>
    <row r="537" spans="2:22" ht="12.75">
      <c r="B537" s="179" t="s">
        <v>57</v>
      </c>
      <c r="C537" s="37"/>
      <c r="D537" s="38"/>
      <c r="E537" s="37"/>
      <c r="F537" s="37"/>
      <c r="G537" s="37"/>
      <c r="H537" s="37"/>
      <c r="I537" s="39"/>
      <c r="J537" s="34"/>
      <c r="K537" s="39"/>
      <c r="L537" s="34"/>
      <c r="M537" s="39"/>
      <c r="N537" s="34"/>
      <c r="O537" s="39"/>
      <c r="P537" s="34"/>
      <c r="Q537" s="39"/>
      <c r="R537" s="41">
        <v>100</v>
      </c>
      <c r="S537" s="41">
        <v>16</v>
      </c>
      <c r="T537" s="41">
        <v>16</v>
      </c>
      <c r="U537" s="41">
        <f t="shared" si="5"/>
        <v>100</v>
      </c>
      <c r="V537" s="180" t="s">
        <v>290</v>
      </c>
    </row>
    <row r="538" spans="2:22" ht="12.75">
      <c r="B538" s="179" t="s">
        <v>57</v>
      </c>
      <c r="C538" s="37"/>
      <c r="D538" s="38"/>
      <c r="E538" s="37"/>
      <c r="F538" s="37"/>
      <c r="G538" s="37"/>
      <c r="H538" s="37"/>
      <c r="I538" s="39"/>
      <c r="J538" s="34"/>
      <c r="K538" s="39"/>
      <c r="L538" s="34"/>
      <c r="M538" s="39"/>
      <c r="N538" s="34"/>
      <c r="O538" s="39"/>
      <c r="P538" s="34"/>
      <c r="Q538" s="39"/>
      <c r="R538" s="41">
        <v>75.92</v>
      </c>
      <c r="S538" s="41">
        <v>15.81</v>
      </c>
      <c r="T538" s="41">
        <v>19.07</v>
      </c>
      <c r="U538" s="41">
        <f t="shared" si="5"/>
        <v>120.61986084756482</v>
      </c>
      <c r="V538" s="180" t="s">
        <v>264</v>
      </c>
    </row>
    <row r="539" spans="2:22" ht="12.75">
      <c r="B539" s="179" t="s">
        <v>57</v>
      </c>
      <c r="C539" s="37"/>
      <c r="D539" s="38"/>
      <c r="E539" s="37"/>
      <c r="F539" s="37"/>
      <c r="G539" s="37"/>
      <c r="H539" s="37"/>
      <c r="I539" s="39"/>
      <c r="J539" s="34"/>
      <c r="K539" s="39"/>
      <c r="L539" s="34"/>
      <c r="M539" s="39"/>
      <c r="N539" s="34"/>
      <c r="O539" s="39"/>
      <c r="P539" s="34"/>
      <c r="Q539" s="39"/>
      <c r="R539" s="41">
        <v>12.7</v>
      </c>
      <c r="S539" s="41">
        <v>12.7</v>
      </c>
      <c r="T539" s="41">
        <v>12.7</v>
      </c>
      <c r="U539" s="41">
        <f t="shared" si="5"/>
        <v>100</v>
      </c>
      <c r="V539" s="180" t="s">
        <v>286</v>
      </c>
    </row>
    <row r="540" spans="2:22" ht="12.75">
      <c r="B540" s="179" t="s">
        <v>57</v>
      </c>
      <c r="C540" s="37"/>
      <c r="D540" s="38"/>
      <c r="E540" s="37"/>
      <c r="F540" s="37"/>
      <c r="G540" s="37"/>
      <c r="H540" s="37"/>
      <c r="I540" s="39"/>
      <c r="J540" s="34"/>
      <c r="K540" s="39"/>
      <c r="L540" s="34"/>
      <c r="M540" s="39"/>
      <c r="N540" s="34"/>
      <c r="O540" s="39"/>
      <c r="P540" s="34"/>
      <c r="Q540" s="39"/>
      <c r="R540" s="41">
        <v>14</v>
      </c>
      <c r="S540" s="41">
        <v>14</v>
      </c>
      <c r="T540" s="41">
        <v>14</v>
      </c>
      <c r="U540" s="41">
        <f t="shared" si="5"/>
        <v>100</v>
      </c>
      <c r="V540" s="180" t="s">
        <v>294</v>
      </c>
    </row>
    <row r="541" spans="2:22" ht="12.75">
      <c r="B541" s="179" t="s">
        <v>57</v>
      </c>
      <c r="C541" s="37"/>
      <c r="D541" s="38"/>
      <c r="E541" s="37"/>
      <c r="F541" s="37"/>
      <c r="G541" s="37"/>
      <c r="H541" s="37"/>
      <c r="I541" s="39"/>
      <c r="J541" s="34"/>
      <c r="K541" s="39"/>
      <c r="L541" s="34"/>
      <c r="M541" s="39"/>
      <c r="N541" s="34"/>
      <c r="O541" s="39"/>
      <c r="P541" s="34"/>
      <c r="Q541" s="39"/>
      <c r="R541" s="41">
        <v>25</v>
      </c>
      <c r="S541" s="41">
        <v>25</v>
      </c>
      <c r="T541" s="41">
        <v>10.2</v>
      </c>
      <c r="U541" s="41">
        <f t="shared" si="5"/>
        <v>40.8</v>
      </c>
      <c r="V541" s="180" t="s">
        <v>289</v>
      </c>
    </row>
    <row r="542" spans="2:22" ht="12.75">
      <c r="B542" s="179" t="s">
        <v>57</v>
      </c>
      <c r="C542" s="37"/>
      <c r="D542" s="38"/>
      <c r="E542" s="37"/>
      <c r="F542" s="37"/>
      <c r="G542" s="37"/>
      <c r="H542" s="37"/>
      <c r="I542" s="39"/>
      <c r="J542" s="34"/>
      <c r="K542" s="39"/>
      <c r="L542" s="34"/>
      <c r="M542" s="39"/>
      <c r="N542" s="34"/>
      <c r="O542" s="39"/>
      <c r="P542" s="34"/>
      <c r="Q542" s="39"/>
      <c r="R542" s="41">
        <v>25</v>
      </c>
      <c r="S542" s="41">
        <v>25</v>
      </c>
      <c r="T542" s="41">
        <v>16.6667</v>
      </c>
      <c r="U542" s="41">
        <f t="shared" si="5"/>
        <v>66.6668</v>
      </c>
      <c r="V542" s="180" t="s">
        <v>276</v>
      </c>
    </row>
    <row r="543" spans="2:22" ht="12.75">
      <c r="B543" s="179" t="s">
        <v>57</v>
      </c>
      <c r="C543" s="37"/>
      <c r="D543" s="38"/>
      <c r="E543" s="37"/>
      <c r="F543" s="37"/>
      <c r="G543" s="37"/>
      <c r="H543" s="37"/>
      <c r="I543" s="39"/>
      <c r="J543" s="34"/>
      <c r="K543" s="39"/>
      <c r="L543" s="34"/>
      <c r="M543" s="39"/>
      <c r="N543" s="34"/>
      <c r="O543" s="39"/>
      <c r="P543" s="34"/>
      <c r="Q543" s="39"/>
      <c r="R543" s="41">
        <v>100</v>
      </c>
      <c r="S543" s="41">
        <v>30</v>
      </c>
      <c r="T543" s="41">
        <v>30</v>
      </c>
      <c r="U543" s="41">
        <f t="shared" si="5"/>
        <v>100</v>
      </c>
      <c r="V543" s="180" t="s">
        <v>441</v>
      </c>
    </row>
    <row r="544" spans="2:22" ht="12.75">
      <c r="B544" s="179" t="s">
        <v>57</v>
      </c>
      <c r="C544" s="37"/>
      <c r="D544" s="38"/>
      <c r="E544" s="37"/>
      <c r="F544" s="37"/>
      <c r="G544" s="37"/>
      <c r="H544" s="37"/>
      <c r="I544" s="39"/>
      <c r="J544" s="34"/>
      <c r="K544" s="39"/>
      <c r="L544" s="34"/>
      <c r="M544" s="39"/>
      <c r="N544" s="34"/>
      <c r="O544" s="39"/>
      <c r="P544" s="34"/>
      <c r="Q544" s="39"/>
      <c r="R544" s="41">
        <v>17</v>
      </c>
      <c r="S544" s="41">
        <v>17</v>
      </c>
      <c r="T544" s="41">
        <v>3</v>
      </c>
      <c r="U544" s="41">
        <f t="shared" si="5"/>
        <v>17.647058823529413</v>
      </c>
      <c r="V544" s="180" t="s">
        <v>291</v>
      </c>
    </row>
    <row r="545" spans="2:22" ht="12.75">
      <c r="B545" s="179" t="s">
        <v>57</v>
      </c>
      <c r="C545" s="37"/>
      <c r="D545" s="38"/>
      <c r="E545" s="37"/>
      <c r="F545" s="37"/>
      <c r="G545" s="37"/>
      <c r="H545" s="37"/>
      <c r="I545" s="39"/>
      <c r="J545" s="34"/>
      <c r="K545" s="39"/>
      <c r="L545" s="34"/>
      <c r="M545" s="39"/>
      <c r="N545" s="34"/>
      <c r="O545" s="39"/>
      <c r="P545" s="34"/>
      <c r="Q545" s="39"/>
      <c r="R545" s="41">
        <v>1749626.31</v>
      </c>
      <c r="S545" s="41">
        <v>1749626.31</v>
      </c>
      <c r="T545" s="41">
        <v>1733268.57</v>
      </c>
      <c r="U545" s="41">
        <f t="shared" si="5"/>
        <v>99.0650723582226</v>
      </c>
      <c r="V545" s="180" t="s">
        <v>293</v>
      </c>
    </row>
    <row r="546" spans="2:22" ht="12.75">
      <c r="B546" s="179" t="s">
        <v>57</v>
      </c>
      <c r="C546" s="37"/>
      <c r="D546" s="38"/>
      <c r="E546" s="37"/>
      <c r="F546" s="37"/>
      <c r="G546" s="37"/>
      <c r="H546" s="37"/>
      <c r="I546" s="39"/>
      <c r="J546" s="34"/>
      <c r="K546" s="39"/>
      <c r="L546" s="34"/>
      <c r="M546" s="39"/>
      <c r="N546" s="34"/>
      <c r="O546" s="39"/>
      <c r="P546" s="34"/>
      <c r="Q546" s="39"/>
      <c r="R546" s="41">
        <v>25</v>
      </c>
      <c r="S546" s="41">
        <v>25</v>
      </c>
      <c r="T546" s="41">
        <v>25</v>
      </c>
      <c r="U546" s="41">
        <f t="shared" si="5"/>
        <v>100</v>
      </c>
      <c r="V546" s="180" t="s">
        <v>269</v>
      </c>
    </row>
    <row r="547" spans="2:22" ht="12.75">
      <c r="B547" s="179" t="s">
        <v>57</v>
      </c>
      <c r="C547" s="37"/>
      <c r="D547" s="38"/>
      <c r="E547" s="37"/>
      <c r="F547" s="37"/>
      <c r="G547" s="37"/>
      <c r="H547" s="37"/>
      <c r="I547" s="39"/>
      <c r="J547" s="34"/>
      <c r="K547" s="39"/>
      <c r="L547" s="34"/>
      <c r="M547" s="39"/>
      <c r="N547" s="34"/>
      <c r="O547" s="39"/>
      <c r="P547" s="34"/>
      <c r="Q547" s="39"/>
      <c r="R547" s="41">
        <v>17</v>
      </c>
      <c r="S547" s="41">
        <v>17</v>
      </c>
      <c r="T547" s="41">
        <v>16.66</v>
      </c>
      <c r="U547" s="41">
        <f t="shared" si="5"/>
        <v>98</v>
      </c>
      <c r="V547" s="180" t="s">
        <v>278</v>
      </c>
    </row>
    <row r="548" spans="2:22" ht="12.75">
      <c r="B548" s="179" t="s">
        <v>57</v>
      </c>
      <c r="C548" s="37"/>
      <c r="D548" s="38"/>
      <c r="E548" s="37"/>
      <c r="F548" s="37"/>
      <c r="G548" s="37"/>
      <c r="H548" s="37"/>
      <c r="I548" s="39"/>
      <c r="J548" s="34"/>
      <c r="K548" s="39"/>
      <c r="L548" s="34"/>
      <c r="M548" s="39"/>
      <c r="N548" s="34"/>
      <c r="O548" s="39"/>
      <c r="P548" s="34"/>
      <c r="Q548" s="39"/>
      <c r="R548" s="41">
        <v>25</v>
      </c>
      <c r="S548" s="41">
        <v>3</v>
      </c>
      <c r="T548" s="41">
        <v>20.78</v>
      </c>
      <c r="U548" s="41">
        <f t="shared" si="5"/>
        <v>692.6666666666666</v>
      </c>
      <c r="V548" s="180" t="s">
        <v>273</v>
      </c>
    </row>
    <row r="549" spans="2:22" ht="12.75">
      <c r="B549" s="179" t="s">
        <v>57</v>
      </c>
      <c r="C549" s="37"/>
      <c r="D549" s="38"/>
      <c r="E549" s="37"/>
      <c r="F549" s="37"/>
      <c r="G549" s="37"/>
      <c r="H549" s="37"/>
      <c r="I549" s="39"/>
      <c r="J549" s="34"/>
      <c r="K549" s="39"/>
      <c r="L549" s="34"/>
      <c r="M549" s="39"/>
      <c r="N549" s="34"/>
      <c r="O549" s="39"/>
      <c r="P549" s="34"/>
      <c r="Q549" s="39"/>
      <c r="R549" s="41">
        <v>25</v>
      </c>
      <c r="S549" s="41">
        <v>25</v>
      </c>
      <c r="T549" s="41">
        <v>17.75</v>
      </c>
      <c r="U549" s="41">
        <f t="shared" si="5"/>
        <v>71</v>
      </c>
      <c r="V549" s="180" t="s">
        <v>287</v>
      </c>
    </row>
    <row r="550" spans="2:22" ht="12.75">
      <c r="B550" s="179" t="s">
        <v>57</v>
      </c>
      <c r="C550" s="37"/>
      <c r="D550" s="38"/>
      <c r="E550" s="37"/>
      <c r="F550" s="37"/>
      <c r="G550" s="37"/>
      <c r="H550" s="37"/>
      <c r="I550" s="39"/>
      <c r="J550" s="34"/>
      <c r="K550" s="39"/>
      <c r="L550" s="34"/>
      <c r="M550" s="39"/>
      <c r="N550" s="34"/>
      <c r="O550" s="39"/>
      <c r="P550" s="34"/>
      <c r="Q550" s="39"/>
      <c r="R550" s="41">
        <v>25</v>
      </c>
      <c r="S550" s="41">
        <v>25</v>
      </c>
      <c r="T550" s="41">
        <v>63.16</v>
      </c>
      <c r="U550" s="41">
        <f t="shared" si="5"/>
        <v>252.64</v>
      </c>
      <c r="V550" s="180" t="s">
        <v>281</v>
      </c>
    </row>
    <row r="551" spans="2:22" ht="12.75">
      <c r="B551" s="179" t="s">
        <v>57</v>
      </c>
      <c r="C551" s="37"/>
      <c r="D551" s="38"/>
      <c r="E551" s="37"/>
      <c r="F551" s="37"/>
      <c r="G551" s="37"/>
      <c r="H551" s="37"/>
      <c r="I551" s="39"/>
      <c r="J551" s="34"/>
      <c r="K551" s="39"/>
      <c r="L551" s="34"/>
      <c r="M551" s="39"/>
      <c r="N551" s="34"/>
      <c r="O551" s="39"/>
      <c r="P551" s="34"/>
      <c r="Q551" s="39"/>
      <c r="R551" s="41">
        <v>100</v>
      </c>
      <c r="S551" s="41">
        <v>25</v>
      </c>
      <c r="T551" s="41">
        <v>12.69</v>
      </c>
      <c r="U551" s="41">
        <f t="shared" si="5"/>
        <v>50.75999999999999</v>
      </c>
      <c r="V551" s="180" t="s">
        <v>277</v>
      </c>
    </row>
    <row r="552" spans="2:22" ht="12.75">
      <c r="B552" s="179" t="s">
        <v>57</v>
      </c>
      <c r="C552" s="37"/>
      <c r="D552" s="38"/>
      <c r="E552" s="37"/>
      <c r="F552" s="37"/>
      <c r="G552" s="37"/>
      <c r="H552" s="37"/>
      <c r="I552" s="39"/>
      <c r="J552" s="34"/>
      <c r="K552" s="39"/>
      <c r="L552" s="34"/>
      <c r="M552" s="39"/>
      <c r="N552" s="34"/>
      <c r="O552" s="39"/>
      <c r="P552" s="34"/>
      <c r="Q552" s="39"/>
      <c r="R552" s="41">
        <v>11</v>
      </c>
      <c r="S552" s="41">
        <v>11</v>
      </c>
      <c r="T552" s="41">
        <v>11</v>
      </c>
      <c r="U552" s="41">
        <f t="shared" si="5"/>
        <v>100</v>
      </c>
      <c r="V552" s="180" t="s">
        <v>266</v>
      </c>
    </row>
    <row r="553" spans="2:22" ht="12.75">
      <c r="B553" s="179" t="s">
        <v>57</v>
      </c>
      <c r="C553" s="37"/>
      <c r="D553" s="38"/>
      <c r="E553" s="37"/>
      <c r="F553" s="37"/>
      <c r="G553" s="37"/>
      <c r="H553" s="37"/>
      <c r="I553" s="39"/>
      <c r="J553" s="34"/>
      <c r="K553" s="39"/>
      <c r="L553" s="34"/>
      <c r="M553" s="39"/>
      <c r="N553" s="34"/>
      <c r="O553" s="39"/>
      <c r="P553" s="34"/>
      <c r="Q553" s="39"/>
      <c r="R553" s="41">
        <v>15</v>
      </c>
      <c r="S553" s="41">
        <v>10</v>
      </c>
      <c r="T553" s="41">
        <v>5</v>
      </c>
      <c r="U553" s="41">
        <f t="shared" si="5"/>
        <v>50</v>
      </c>
      <c r="V553" s="180" t="s">
        <v>271</v>
      </c>
    </row>
    <row r="554" spans="2:22" ht="12.75">
      <c r="B554" s="179" t="s">
        <v>57</v>
      </c>
      <c r="C554" s="37"/>
      <c r="D554" s="38"/>
      <c r="E554" s="37"/>
      <c r="F554" s="37"/>
      <c r="G554" s="37"/>
      <c r="H554" s="37"/>
      <c r="I554" s="39"/>
      <c r="J554" s="34"/>
      <c r="K554" s="39"/>
      <c r="L554" s="34"/>
      <c r="M554" s="39"/>
      <c r="N554" s="34"/>
      <c r="O554" s="39"/>
      <c r="P554" s="34"/>
      <c r="Q554" s="39"/>
      <c r="R554" s="41">
        <v>25</v>
      </c>
      <c r="S554" s="41">
        <v>25</v>
      </c>
      <c r="T554" s="41">
        <v>14.03</v>
      </c>
      <c r="U554" s="41">
        <f t="shared" si="5"/>
        <v>56.11999999999999</v>
      </c>
      <c r="V554" s="180" t="s">
        <v>280</v>
      </c>
    </row>
    <row r="555" spans="2:22" ht="12.75">
      <c r="B555" s="179" t="s">
        <v>57</v>
      </c>
      <c r="C555" s="37"/>
      <c r="D555" s="38"/>
      <c r="E555" s="37"/>
      <c r="F555" s="37"/>
      <c r="G555" s="37"/>
      <c r="H555" s="37"/>
      <c r="I555" s="39"/>
      <c r="J555" s="34"/>
      <c r="K555" s="39"/>
      <c r="L555" s="34"/>
      <c r="M555" s="39"/>
      <c r="N555" s="34"/>
      <c r="O555" s="39"/>
      <c r="P555" s="34"/>
      <c r="Q555" s="39"/>
      <c r="R555" s="41">
        <v>18789938.73</v>
      </c>
      <c r="S555" s="41">
        <v>18789938.73</v>
      </c>
      <c r="T555" s="41">
        <v>15.86</v>
      </c>
      <c r="U555" s="41">
        <f t="shared" si="5"/>
        <v>8.440687448691857E-05</v>
      </c>
      <c r="V555" s="180" t="s">
        <v>284</v>
      </c>
    </row>
    <row r="556" spans="2:22" ht="57" customHeight="1" thickBot="1">
      <c r="B556" s="179" t="s">
        <v>57</v>
      </c>
      <c r="C556" s="37"/>
      <c r="D556" s="38"/>
      <c r="E556" s="37"/>
      <c r="F556" s="37"/>
      <c r="G556" s="37"/>
      <c r="H556" s="37"/>
      <c r="I556" s="39"/>
      <c r="J556" s="34"/>
      <c r="K556" s="39"/>
      <c r="L556" s="34"/>
      <c r="M556" s="39"/>
      <c r="N556" s="34"/>
      <c r="O556" s="39"/>
      <c r="P556" s="34"/>
      <c r="Q556" s="39"/>
      <c r="R556" s="41">
        <v>45</v>
      </c>
      <c r="S556" s="41">
        <v>45</v>
      </c>
      <c r="T556" s="41">
        <v>10.25</v>
      </c>
      <c r="U556" s="41">
        <f t="shared" si="5"/>
        <v>22.77777777777778</v>
      </c>
      <c r="V556" s="180" t="s">
        <v>279</v>
      </c>
    </row>
    <row r="557" spans="2:22" ht="125.25" customHeight="1" thickBot="1" thickTop="1">
      <c r="B557" s="175" t="s">
        <v>52</v>
      </c>
      <c r="C557" s="73" t="s">
        <v>57</v>
      </c>
      <c r="D557" s="73"/>
      <c r="E557" s="73"/>
      <c r="F557" s="73"/>
      <c r="G557" s="73"/>
      <c r="H557" s="73"/>
      <c r="I557" s="73" t="s">
        <v>150</v>
      </c>
      <c r="J557" s="73"/>
      <c r="K557" s="73"/>
      <c r="L557" s="73" t="s">
        <v>442</v>
      </c>
      <c r="M557" s="73"/>
      <c r="N557" s="73"/>
      <c r="O557" s="73"/>
      <c r="P557" s="27" t="s">
        <v>40</v>
      </c>
      <c r="Q557" s="27" t="s">
        <v>82</v>
      </c>
      <c r="R557" s="27">
        <v>46.309</v>
      </c>
      <c r="S557" s="27">
        <v>34.41526315789474</v>
      </c>
      <c r="T557" s="27">
        <v>36.45684210526316</v>
      </c>
      <c r="U557" s="27">
        <f t="shared" si="5"/>
        <v>105.93219042958295</v>
      </c>
      <c r="V557" s="176" t="s">
        <v>262</v>
      </c>
    </row>
    <row r="558" spans="2:22" ht="14.25" thickBot="1" thickTop="1">
      <c r="B558" s="177" t="s">
        <v>67</v>
      </c>
      <c r="C558" s="80"/>
      <c r="D558" s="80"/>
      <c r="E558" s="80"/>
      <c r="F558" s="80"/>
      <c r="G558" s="80"/>
      <c r="H558" s="80"/>
      <c r="I558" s="80"/>
      <c r="J558" s="80"/>
      <c r="K558" s="80"/>
      <c r="L558" s="80"/>
      <c r="M558" s="80"/>
      <c r="N558" s="80"/>
      <c r="O558" s="80"/>
      <c r="P558" s="80"/>
      <c r="Q558" s="80"/>
      <c r="R558" s="80"/>
      <c r="S558" s="80"/>
      <c r="T558" s="80"/>
      <c r="U558" s="80"/>
      <c r="V558" s="178"/>
    </row>
    <row r="559" spans="2:22" ht="12.75">
      <c r="B559" s="179" t="s">
        <v>57</v>
      </c>
      <c r="C559" s="37"/>
      <c r="D559" s="38"/>
      <c r="E559" s="37"/>
      <c r="F559" s="37"/>
      <c r="G559" s="37"/>
      <c r="H559" s="37"/>
      <c r="I559" s="39"/>
      <c r="J559" s="34"/>
      <c r="K559" s="39"/>
      <c r="L559" s="34"/>
      <c r="M559" s="39"/>
      <c r="N559" s="34"/>
      <c r="O559" s="39"/>
      <c r="P559" s="34"/>
      <c r="Q559" s="39"/>
      <c r="R559" s="41">
        <v>15</v>
      </c>
      <c r="S559" s="41">
        <v>15</v>
      </c>
      <c r="T559" s="41">
        <v>0.8</v>
      </c>
      <c r="U559" s="41">
        <f aca="true" t="shared" si="6" ref="U559:U579">IF(ISERROR(T559/S559),"N/A",T559/S559*100)</f>
        <v>5.333333333333334</v>
      </c>
      <c r="V559" s="180" t="s">
        <v>285</v>
      </c>
    </row>
    <row r="560" spans="2:22" ht="12.75">
      <c r="B560" s="179" t="s">
        <v>57</v>
      </c>
      <c r="C560" s="37"/>
      <c r="D560" s="38"/>
      <c r="E560" s="37"/>
      <c r="F560" s="37"/>
      <c r="G560" s="37"/>
      <c r="H560" s="37"/>
      <c r="I560" s="39"/>
      <c r="J560" s="34"/>
      <c r="K560" s="39"/>
      <c r="L560" s="34"/>
      <c r="M560" s="39"/>
      <c r="N560" s="34"/>
      <c r="O560" s="39"/>
      <c r="P560" s="34"/>
      <c r="Q560" s="39"/>
      <c r="R560" s="41">
        <v>6</v>
      </c>
      <c r="S560" s="41">
        <v>6</v>
      </c>
      <c r="T560" s="41">
        <v>6</v>
      </c>
      <c r="U560" s="41">
        <f t="shared" si="6"/>
        <v>100</v>
      </c>
      <c r="V560" s="180" t="s">
        <v>290</v>
      </c>
    </row>
    <row r="561" spans="2:22" ht="12.75">
      <c r="B561" s="179" t="s">
        <v>57</v>
      </c>
      <c r="C561" s="37"/>
      <c r="D561" s="38"/>
      <c r="E561" s="37"/>
      <c r="F561" s="37"/>
      <c r="G561" s="37"/>
      <c r="H561" s="37"/>
      <c r="I561" s="39"/>
      <c r="J561" s="34"/>
      <c r="K561" s="39"/>
      <c r="L561" s="34"/>
      <c r="M561" s="39"/>
      <c r="N561" s="34"/>
      <c r="O561" s="39"/>
      <c r="P561" s="34"/>
      <c r="Q561" s="39"/>
      <c r="R561" s="41">
        <v>100</v>
      </c>
      <c r="S561" s="41">
        <v>100</v>
      </c>
      <c r="T561" s="41">
        <v>70</v>
      </c>
      <c r="U561" s="41">
        <f t="shared" si="6"/>
        <v>70</v>
      </c>
      <c r="V561" s="180" t="s">
        <v>287</v>
      </c>
    </row>
    <row r="562" spans="2:22" ht="12.75">
      <c r="B562" s="179" t="s">
        <v>57</v>
      </c>
      <c r="C562" s="37"/>
      <c r="D562" s="38"/>
      <c r="E562" s="37"/>
      <c r="F562" s="37"/>
      <c r="G562" s="37"/>
      <c r="H562" s="37"/>
      <c r="I562" s="39"/>
      <c r="J562" s="34"/>
      <c r="K562" s="39"/>
      <c r="L562" s="34"/>
      <c r="M562" s="39"/>
      <c r="N562" s="34"/>
      <c r="O562" s="39"/>
      <c r="P562" s="34"/>
      <c r="Q562" s="39"/>
      <c r="R562" s="41">
        <v>100</v>
      </c>
      <c r="S562" s="41">
        <v>15</v>
      </c>
      <c r="T562" s="41">
        <v>15</v>
      </c>
      <c r="U562" s="41">
        <f t="shared" si="6"/>
        <v>100</v>
      </c>
      <c r="V562" s="180" t="s">
        <v>273</v>
      </c>
    </row>
    <row r="563" spans="2:22" ht="12.75">
      <c r="B563" s="179" t="s">
        <v>57</v>
      </c>
      <c r="C563" s="37"/>
      <c r="D563" s="38"/>
      <c r="E563" s="37"/>
      <c r="F563" s="37"/>
      <c r="G563" s="37"/>
      <c r="H563" s="37"/>
      <c r="I563" s="39"/>
      <c r="J563" s="34"/>
      <c r="K563" s="39"/>
      <c r="L563" s="34"/>
      <c r="M563" s="39"/>
      <c r="N563" s="34"/>
      <c r="O563" s="39"/>
      <c r="P563" s="34"/>
      <c r="Q563" s="39"/>
      <c r="R563" s="41">
        <v>30</v>
      </c>
      <c r="S563" s="41">
        <v>20</v>
      </c>
      <c r="T563" s="41">
        <v>20</v>
      </c>
      <c r="U563" s="41">
        <f t="shared" si="6"/>
        <v>100</v>
      </c>
      <c r="V563" s="180" t="s">
        <v>269</v>
      </c>
    </row>
    <row r="564" spans="2:22" ht="12.75">
      <c r="B564" s="179" t="s">
        <v>57</v>
      </c>
      <c r="C564" s="37"/>
      <c r="D564" s="38"/>
      <c r="E564" s="37"/>
      <c r="F564" s="37"/>
      <c r="G564" s="37"/>
      <c r="H564" s="37"/>
      <c r="I564" s="39"/>
      <c r="J564" s="34"/>
      <c r="K564" s="39"/>
      <c r="L564" s="34"/>
      <c r="M564" s="39"/>
      <c r="N564" s="34"/>
      <c r="O564" s="39"/>
      <c r="P564" s="34"/>
      <c r="Q564" s="39"/>
      <c r="R564" s="41">
        <v>17</v>
      </c>
      <c r="S564" s="41">
        <v>17</v>
      </c>
      <c r="T564" s="41">
        <v>100</v>
      </c>
      <c r="U564" s="41">
        <f t="shared" si="6"/>
        <v>588.2352941176471</v>
      </c>
      <c r="V564" s="180" t="s">
        <v>278</v>
      </c>
    </row>
    <row r="565" spans="2:22" ht="12.75">
      <c r="B565" s="179" t="s">
        <v>57</v>
      </c>
      <c r="C565" s="37"/>
      <c r="D565" s="38"/>
      <c r="E565" s="37"/>
      <c r="F565" s="37"/>
      <c r="G565" s="37"/>
      <c r="H565" s="37"/>
      <c r="I565" s="39"/>
      <c r="J565" s="34"/>
      <c r="K565" s="39"/>
      <c r="L565" s="34"/>
      <c r="M565" s="39"/>
      <c r="N565" s="34"/>
      <c r="O565" s="39"/>
      <c r="P565" s="34"/>
      <c r="Q565" s="39"/>
      <c r="R565" s="41">
        <v>56</v>
      </c>
      <c r="S565" s="41">
        <v>56</v>
      </c>
      <c r="T565" s="41">
        <v>56</v>
      </c>
      <c r="U565" s="41">
        <f t="shared" si="6"/>
        <v>100</v>
      </c>
      <c r="V565" s="180" t="s">
        <v>276</v>
      </c>
    </row>
    <row r="566" spans="2:22" ht="12.75">
      <c r="B566" s="179" t="s">
        <v>57</v>
      </c>
      <c r="C566" s="37"/>
      <c r="D566" s="38"/>
      <c r="E566" s="37"/>
      <c r="F566" s="37"/>
      <c r="G566" s="37"/>
      <c r="H566" s="37"/>
      <c r="I566" s="39"/>
      <c r="J566" s="34"/>
      <c r="K566" s="39"/>
      <c r="L566" s="34"/>
      <c r="M566" s="39"/>
      <c r="N566" s="34"/>
      <c r="O566" s="39"/>
      <c r="P566" s="34"/>
      <c r="Q566" s="39"/>
      <c r="R566" s="41">
        <v>0.7</v>
      </c>
      <c r="S566" s="41">
        <v>0.2</v>
      </c>
      <c r="T566" s="41">
        <v>0.21</v>
      </c>
      <c r="U566" s="41">
        <f t="shared" si="6"/>
        <v>104.99999999999999</v>
      </c>
      <c r="V566" s="180" t="s">
        <v>263</v>
      </c>
    </row>
    <row r="567" spans="2:22" ht="12.75">
      <c r="B567" s="179" t="s">
        <v>57</v>
      </c>
      <c r="C567" s="37"/>
      <c r="D567" s="38"/>
      <c r="E567" s="37"/>
      <c r="F567" s="37"/>
      <c r="G567" s="37"/>
      <c r="H567" s="37"/>
      <c r="I567" s="39"/>
      <c r="J567" s="34"/>
      <c r="K567" s="39"/>
      <c r="L567" s="34"/>
      <c r="M567" s="39"/>
      <c r="N567" s="34"/>
      <c r="O567" s="39"/>
      <c r="P567" s="34"/>
      <c r="Q567" s="39"/>
      <c r="R567" s="41">
        <v>18.18</v>
      </c>
      <c r="S567" s="41">
        <v>18.17</v>
      </c>
      <c r="T567" s="41">
        <v>25.1</v>
      </c>
      <c r="U567" s="41">
        <f t="shared" si="6"/>
        <v>138.13979086406164</v>
      </c>
      <c r="V567" s="180" t="s">
        <v>289</v>
      </c>
    </row>
    <row r="568" spans="2:22" ht="12.75">
      <c r="B568" s="179" t="s">
        <v>57</v>
      </c>
      <c r="C568" s="37"/>
      <c r="D568" s="38"/>
      <c r="E568" s="37"/>
      <c r="F568" s="37"/>
      <c r="G568" s="37"/>
      <c r="H568" s="37"/>
      <c r="I568" s="39"/>
      <c r="J568" s="34"/>
      <c r="K568" s="39"/>
      <c r="L568" s="34"/>
      <c r="M568" s="39"/>
      <c r="N568" s="34"/>
      <c r="O568" s="39"/>
      <c r="P568" s="34"/>
      <c r="Q568" s="39"/>
      <c r="R568" s="41">
        <v>100</v>
      </c>
      <c r="S568" s="41">
        <v>100</v>
      </c>
      <c r="T568" s="41">
        <v>100</v>
      </c>
      <c r="U568" s="41">
        <f t="shared" si="6"/>
        <v>100</v>
      </c>
      <c r="V568" s="180" t="s">
        <v>266</v>
      </c>
    </row>
    <row r="569" spans="2:22" ht="12.75">
      <c r="B569" s="179" t="s">
        <v>57</v>
      </c>
      <c r="C569" s="37"/>
      <c r="D569" s="38"/>
      <c r="E569" s="37"/>
      <c r="F569" s="37"/>
      <c r="G569" s="37"/>
      <c r="H569" s="37"/>
      <c r="I569" s="39"/>
      <c r="J569" s="34"/>
      <c r="K569" s="39"/>
      <c r="L569" s="34"/>
      <c r="M569" s="39"/>
      <c r="N569" s="34"/>
      <c r="O569" s="39"/>
      <c r="P569" s="34"/>
      <c r="Q569" s="39"/>
      <c r="R569" s="41">
        <v>100</v>
      </c>
      <c r="S569" s="41">
        <v>25</v>
      </c>
      <c r="T569" s="41">
        <v>14</v>
      </c>
      <c r="U569" s="41">
        <f t="shared" si="6"/>
        <v>56.00000000000001</v>
      </c>
      <c r="V569" s="180" t="s">
        <v>267</v>
      </c>
    </row>
    <row r="570" spans="2:22" ht="12.75">
      <c r="B570" s="179" t="s">
        <v>57</v>
      </c>
      <c r="C570" s="37"/>
      <c r="D570" s="38"/>
      <c r="E570" s="37"/>
      <c r="F570" s="37"/>
      <c r="G570" s="37"/>
      <c r="H570" s="37"/>
      <c r="I570" s="39"/>
      <c r="J570" s="34"/>
      <c r="K570" s="39"/>
      <c r="L570" s="34"/>
      <c r="M570" s="39"/>
      <c r="N570" s="34"/>
      <c r="O570" s="39"/>
      <c r="P570" s="34"/>
      <c r="Q570" s="39"/>
      <c r="R570" s="41">
        <v>25</v>
      </c>
      <c r="S570" s="41">
        <v>25</v>
      </c>
      <c r="T570" s="41">
        <v>63.16</v>
      </c>
      <c r="U570" s="41">
        <f t="shared" si="6"/>
        <v>252.64</v>
      </c>
      <c r="V570" s="180" t="s">
        <v>281</v>
      </c>
    </row>
    <row r="571" spans="2:22" ht="12.75">
      <c r="B571" s="179" t="s">
        <v>57</v>
      </c>
      <c r="C571" s="37"/>
      <c r="D571" s="38"/>
      <c r="E571" s="37"/>
      <c r="F571" s="37"/>
      <c r="G571" s="37"/>
      <c r="H571" s="37"/>
      <c r="I571" s="39"/>
      <c r="J571" s="34"/>
      <c r="K571" s="39"/>
      <c r="L571" s="34"/>
      <c r="M571" s="39"/>
      <c r="N571" s="34"/>
      <c r="O571" s="39"/>
      <c r="P571" s="34"/>
      <c r="Q571" s="39"/>
      <c r="R571" s="41">
        <v>15</v>
      </c>
      <c r="S571" s="41">
        <v>10</v>
      </c>
      <c r="T571" s="41">
        <v>5</v>
      </c>
      <c r="U571" s="41">
        <f t="shared" si="6"/>
        <v>50</v>
      </c>
      <c r="V571" s="180" t="s">
        <v>271</v>
      </c>
    </row>
    <row r="572" spans="2:22" ht="12.75">
      <c r="B572" s="179" t="s">
        <v>57</v>
      </c>
      <c r="C572" s="37"/>
      <c r="D572" s="38"/>
      <c r="E572" s="37"/>
      <c r="F572" s="37"/>
      <c r="G572" s="37"/>
      <c r="H572" s="37"/>
      <c r="I572" s="39"/>
      <c r="J572" s="34"/>
      <c r="K572" s="39"/>
      <c r="L572" s="34"/>
      <c r="M572" s="39"/>
      <c r="N572" s="34"/>
      <c r="O572" s="39"/>
      <c r="P572" s="34"/>
      <c r="Q572" s="39"/>
      <c r="R572" s="41">
        <v>54.3</v>
      </c>
      <c r="S572" s="41">
        <v>54.3</v>
      </c>
      <c r="T572" s="41">
        <v>54.33</v>
      </c>
      <c r="U572" s="41">
        <f t="shared" si="6"/>
        <v>100.05524861878455</v>
      </c>
      <c r="V572" s="180" t="s">
        <v>280</v>
      </c>
    </row>
    <row r="573" spans="2:22" ht="12.75">
      <c r="B573" s="179" t="s">
        <v>57</v>
      </c>
      <c r="C573" s="37"/>
      <c r="D573" s="38"/>
      <c r="E573" s="37"/>
      <c r="F573" s="37"/>
      <c r="G573" s="37"/>
      <c r="H573" s="37"/>
      <c r="I573" s="39"/>
      <c r="J573" s="34"/>
      <c r="K573" s="39"/>
      <c r="L573" s="34"/>
      <c r="M573" s="39"/>
      <c r="N573" s="34"/>
      <c r="O573" s="39"/>
      <c r="P573" s="34"/>
      <c r="Q573" s="39"/>
      <c r="R573" s="41">
        <v>20</v>
      </c>
      <c r="S573" s="41">
        <v>10</v>
      </c>
      <c r="T573" s="41">
        <v>5</v>
      </c>
      <c r="U573" s="41">
        <f t="shared" si="6"/>
        <v>50</v>
      </c>
      <c r="V573" s="180" t="s">
        <v>283</v>
      </c>
    </row>
    <row r="574" spans="2:22" ht="12.75">
      <c r="B574" s="179" t="s">
        <v>57</v>
      </c>
      <c r="C574" s="37"/>
      <c r="D574" s="38"/>
      <c r="E574" s="37"/>
      <c r="F574" s="37"/>
      <c r="G574" s="37"/>
      <c r="H574" s="37"/>
      <c r="I574" s="39"/>
      <c r="J574" s="34"/>
      <c r="K574" s="39"/>
      <c r="L574" s="34"/>
      <c r="M574" s="39"/>
      <c r="N574" s="34"/>
      <c r="O574" s="39"/>
      <c r="P574" s="34"/>
      <c r="Q574" s="39"/>
      <c r="R574" s="41">
        <v>100</v>
      </c>
      <c r="S574" s="41">
        <v>30</v>
      </c>
      <c r="T574" s="41">
        <v>30</v>
      </c>
      <c r="U574" s="41">
        <f t="shared" si="6"/>
        <v>100</v>
      </c>
      <c r="V574" s="180" t="s">
        <v>441</v>
      </c>
    </row>
    <row r="575" spans="2:22" ht="12.75">
      <c r="B575" s="179" t="s">
        <v>57</v>
      </c>
      <c r="C575" s="37"/>
      <c r="D575" s="38"/>
      <c r="E575" s="37"/>
      <c r="F575" s="37"/>
      <c r="G575" s="37"/>
      <c r="H575" s="37"/>
      <c r="I575" s="39"/>
      <c r="J575" s="34"/>
      <c r="K575" s="39"/>
      <c r="L575" s="34"/>
      <c r="M575" s="39"/>
      <c r="N575" s="34"/>
      <c r="O575" s="39"/>
      <c r="P575" s="34"/>
      <c r="Q575" s="39"/>
      <c r="R575" s="41">
        <v>20</v>
      </c>
      <c r="S575" s="41">
        <v>20</v>
      </c>
      <c r="T575" s="41">
        <v>15.86</v>
      </c>
      <c r="U575" s="41">
        <f t="shared" si="6"/>
        <v>79.3</v>
      </c>
      <c r="V575" s="180" t="s">
        <v>284</v>
      </c>
    </row>
    <row r="576" spans="2:22" ht="12.75">
      <c r="B576" s="179" t="s">
        <v>57</v>
      </c>
      <c r="C576" s="37"/>
      <c r="D576" s="38"/>
      <c r="E576" s="37"/>
      <c r="F576" s="37"/>
      <c r="G576" s="37"/>
      <c r="H576" s="37"/>
      <c r="I576" s="39"/>
      <c r="J576" s="34"/>
      <c r="K576" s="39"/>
      <c r="L576" s="34"/>
      <c r="M576" s="39"/>
      <c r="N576" s="34"/>
      <c r="O576" s="39"/>
      <c r="P576" s="34"/>
      <c r="Q576" s="39"/>
      <c r="R576" s="41">
        <v>100</v>
      </c>
      <c r="S576" s="41">
        <v>87.22</v>
      </c>
      <c r="T576" s="41">
        <v>87.22</v>
      </c>
      <c r="U576" s="41">
        <f t="shared" si="6"/>
        <v>100</v>
      </c>
      <c r="V576" s="180" t="s">
        <v>282</v>
      </c>
    </row>
    <row r="577" spans="2:22" ht="12.75">
      <c r="B577" s="179" t="s">
        <v>57</v>
      </c>
      <c r="C577" s="37"/>
      <c r="D577" s="38"/>
      <c r="E577" s="37"/>
      <c r="F577" s="37"/>
      <c r="G577" s="37"/>
      <c r="H577" s="37"/>
      <c r="I577" s="39"/>
      <c r="J577" s="34"/>
      <c r="K577" s="39"/>
      <c r="L577" s="34"/>
      <c r="M577" s="39"/>
      <c r="N577" s="34"/>
      <c r="O577" s="39"/>
      <c r="P577" s="34"/>
      <c r="Q577" s="39"/>
      <c r="R577" s="41">
        <v>45</v>
      </c>
      <c r="S577" s="41">
        <v>45</v>
      </c>
      <c r="T577" s="41">
        <v>25</v>
      </c>
      <c r="U577" s="41">
        <f t="shared" si="6"/>
        <v>55.55555555555556</v>
      </c>
      <c r="V577" s="180" t="s">
        <v>279</v>
      </c>
    </row>
    <row r="578" spans="2:22" ht="36.75" customHeight="1" thickBot="1">
      <c r="B578" s="179" t="s">
        <v>57</v>
      </c>
      <c r="C578" s="37"/>
      <c r="D578" s="38"/>
      <c r="E578" s="37"/>
      <c r="F578" s="37"/>
      <c r="G578" s="37"/>
      <c r="H578" s="37"/>
      <c r="I578" s="39"/>
      <c r="J578" s="34"/>
      <c r="K578" s="39"/>
      <c r="L578" s="34"/>
      <c r="M578" s="39"/>
      <c r="N578" s="34"/>
      <c r="O578" s="39"/>
      <c r="P578" s="34"/>
      <c r="Q578" s="39"/>
      <c r="R578" s="41">
        <v>4</v>
      </c>
      <c r="S578" s="41">
        <v>0</v>
      </c>
      <c r="T578" s="41">
        <v>0</v>
      </c>
      <c r="U578" s="41" t="str">
        <f t="shared" si="6"/>
        <v>N/A</v>
      </c>
      <c r="V578" s="180" t="s">
        <v>272</v>
      </c>
    </row>
    <row r="579" spans="2:22" ht="131.25" customHeight="1" thickBot="1" thickTop="1">
      <c r="B579" s="175" t="s">
        <v>48</v>
      </c>
      <c r="C579" s="73" t="s">
        <v>443</v>
      </c>
      <c r="D579" s="73"/>
      <c r="E579" s="73"/>
      <c r="F579" s="73"/>
      <c r="G579" s="73"/>
      <c r="H579" s="73"/>
      <c r="I579" s="73" t="s">
        <v>444</v>
      </c>
      <c r="J579" s="73"/>
      <c r="K579" s="73"/>
      <c r="L579" s="73" t="s">
        <v>445</v>
      </c>
      <c r="M579" s="73"/>
      <c r="N579" s="73"/>
      <c r="O579" s="73"/>
      <c r="P579" s="27" t="s">
        <v>40</v>
      </c>
      <c r="Q579" s="27" t="s">
        <v>88</v>
      </c>
      <c r="R579" s="27">
        <v>939535.6950000001</v>
      </c>
      <c r="S579" s="27">
        <v>988973.2836842105</v>
      </c>
      <c r="T579" s="27">
        <v>36.624210526315785</v>
      </c>
      <c r="U579" s="27">
        <f t="shared" si="6"/>
        <v>0.0037032558038251596</v>
      </c>
      <c r="V579" s="176" t="s">
        <v>262</v>
      </c>
    </row>
    <row r="580" spans="2:22" ht="14.25" thickBot="1" thickTop="1">
      <c r="B580" s="177" t="s">
        <v>67</v>
      </c>
      <c r="C580" s="80"/>
      <c r="D580" s="80"/>
      <c r="E580" s="80"/>
      <c r="F580" s="80"/>
      <c r="G580" s="80"/>
      <c r="H580" s="80"/>
      <c r="I580" s="80"/>
      <c r="J580" s="80"/>
      <c r="K580" s="80"/>
      <c r="L580" s="80"/>
      <c r="M580" s="80"/>
      <c r="N580" s="80"/>
      <c r="O580" s="80"/>
      <c r="P580" s="80"/>
      <c r="Q580" s="80"/>
      <c r="R580" s="80"/>
      <c r="S580" s="80"/>
      <c r="T580" s="80"/>
      <c r="U580" s="80"/>
      <c r="V580" s="178"/>
    </row>
    <row r="581" spans="2:22" ht="12.75">
      <c r="B581" s="179" t="s">
        <v>57</v>
      </c>
      <c r="C581" s="37"/>
      <c r="D581" s="38"/>
      <c r="E581" s="37"/>
      <c r="F581" s="37"/>
      <c r="G581" s="37"/>
      <c r="H581" s="37"/>
      <c r="I581" s="39"/>
      <c r="J581" s="34"/>
      <c r="K581" s="39"/>
      <c r="L581" s="34"/>
      <c r="M581" s="39"/>
      <c r="N581" s="34"/>
      <c r="O581" s="39"/>
      <c r="P581" s="34"/>
      <c r="Q581" s="39"/>
      <c r="R581" s="41">
        <v>84</v>
      </c>
      <c r="S581" s="41">
        <v>84</v>
      </c>
      <c r="T581" s="41">
        <v>84.02</v>
      </c>
      <c r="U581" s="41">
        <f aca="true" t="shared" si="7" ref="U581:U601">IF(ISERROR(T581/S581),"N/A",T581/S581*100)</f>
        <v>100.02380952380952</v>
      </c>
      <c r="V581" s="180" t="s">
        <v>276</v>
      </c>
    </row>
    <row r="582" spans="2:22" ht="12.75">
      <c r="B582" s="179" t="s">
        <v>57</v>
      </c>
      <c r="C582" s="37"/>
      <c r="D582" s="38"/>
      <c r="E582" s="37"/>
      <c r="F582" s="37"/>
      <c r="G582" s="37"/>
      <c r="H582" s="37"/>
      <c r="I582" s="39"/>
      <c r="J582" s="34"/>
      <c r="K582" s="39"/>
      <c r="L582" s="34"/>
      <c r="M582" s="39"/>
      <c r="N582" s="34"/>
      <c r="O582" s="39"/>
      <c r="P582" s="34"/>
      <c r="Q582" s="39"/>
      <c r="R582" s="41">
        <v>25</v>
      </c>
      <c r="S582" s="41">
        <v>30</v>
      </c>
      <c r="T582" s="41">
        <v>32</v>
      </c>
      <c r="U582" s="41">
        <f t="shared" si="7"/>
        <v>106.66666666666667</v>
      </c>
      <c r="V582" s="180" t="s">
        <v>289</v>
      </c>
    </row>
    <row r="583" spans="2:22" ht="12.75">
      <c r="B583" s="179" t="s">
        <v>57</v>
      </c>
      <c r="C583" s="37"/>
      <c r="D583" s="38"/>
      <c r="E583" s="37"/>
      <c r="F583" s="37"/>
      <c r="G583" s="37"/>
      <c r="H583" s="37"/>
      <c r="I583" s="39"/>
      <c r="J583" s="34"/>
      <c r="K583" s="39"/>
      <c r="L583" s="34"/>
      <c r="M583" s="39"/>
      <c r="N583" s="34"/>
      <c r="O583" s="39"/>
      <c r="P583" s="34"/>
      <c r="Q583" s="39"/>
      <c r="R583" s="41">
        <v>20</v>
      </c>
      <c r="S583" s="41">
        <v>5</v>
      </c>
      <c r="T583" s="41">
        <v>15.74</v>
      </c>
      <c r="U583" s="41">
        <f t="shared" si="7"/>
        <v>314.8</v>
      </c>
      <c r="V583" s="180" t="s">
        <v>273</v>
      </c>
    </row>
    <row r="584" spans="2:22" ht="12.75">
      <c r="B584" s="179" t="s">
        <v>57</v>
      </c>
      <c r="C584" s="37"/>
      <c r="D584" s="38"/>
      <c r="E584" s="37"/>
      <c r="F584" s="37"/>
      <c r="G584" s="37"/>
      <c r="H584" s="37"/>
      <c r="I584" s="39"/>
      <c r="J584" s="34"/>
      <c r="K584" s="39"/>
      <c r="L584" s="34"/>
      <c r="M584" s="39"/>
      <c r="N584" s="34"/>
      <c r="O584" s="39"/>
      <c r="P584" s="34"/>
      <c r="Q584" s="39"/>
      <c r="R584" s="41">
        <v>18789938.73</v>
      </c>
      <c r="S584" s="41">
        <v>18789938.73</v>
      </c>
      <c r="T584" s="41">
        <v>15.86</v>
      </c>
      <c r="U584" s="41">
        <f t="shared" si="7"/>
        <v>8.440687448691857E-05</v>
      </c>
      <c r="V584" s="180" t="s">
        <v>284</v>
      </c>
    </row>
    <row r="585" spans="2:22" ht="12.75">
      <c r="B585" s="179" t="s">
        <v>57</v>
      </c>
      <c r="C585" s="37"/>
      <c r="D585" s="38"/>
      <c r="E585" s="37"/>
      <c r="F585" s="37"/>
      <c r="G585" s="37"/>
      <c r="H585" s="37"/>
      <c r="I585" s="39"/>
      <c r="J585" s="34"/>
      <c r="K585" s="39"/>
      <c r="L585" s="34"/>
      <c r="M585" s="39"/>
      <c r="N585" s="34"/>
      <c r="O585" s="39"/>
      <c r="P585" s="34"/>
      <c r="Q585" s="39"/>
      <c r="R585" s="41">
        <v>0.01</v>
      </c>
      <c r="S585" s="41">
        <v>0.01</v>
      </c>
      <c r="T585" s="41">
        <v>0.01</v>
      </c>
      <c r="U585" s="41">
        <f t="shared" si="7"/>
        <v>100</v>
      </c>
      <c r="V585" s="180" t="s">
        <v>280</v>
      </c>
    </row>
    <row r="586" spans="2:22" ht="12.75">
      <c r="B586" s="179" t="s">
        <v>57</v>
      </c>
      <c r="C586" s="37"/>
      <c r="D586" s="38"/>
      <c r="E586" s="37"/>
      <c r="F586" s="37"/>
      <c r="G586" s="37"/>
      <c r="H586" s="37"/>
      <c r="I586" s="39"/>
      <c r="J586" s="34"/>
      <c r="K586" s="39"/>
      <c r="L586" s="34"/>
      <c r="M586" s="39"/>
      <c r="N586" s="34"/>
      <c r="O586" s="39"/>
      <c r="P586" s="34"/>
      <c r="Q586" s="39"/>
      <c r="R586" s="41">
        <v>25</v>
      </c>
      <c r="S586" s="41">
        <v>25</v>
      </c>
      <c r="T586" s="41">
        <v>16</v>
      </c>
      <c r="U586" s="41">
        <f t="shared" si="7"/>
        <v>64</v>
      </c>
      <c r="V586" s="180" t="s">
        <v>290</v>
      </c>
    </row>
    <row r="587" spans="2:22" ht="12.75">
      <c r="B587" s="179" t="s">
        <v>57</v>
      </c>
      <c r="C587" s="37"/>
      <c r="D587" s="38"/>
      <c r="E587" s="37"/>
      <c r="F587" s="37"/>
      <c r="G587" s="37"/>
      <c r="H587" s="37"/>
      <c r="I587" s="39"/>
      <c r="J587" s="34"/>
      <c r="K587" s="39"/>
      <c r="L587" s="34"/>
      <c r="M587" s="39"/>
      <c r="N587" s="34"/>
      <c r="O587" s="39"/>
      <c r="P587" s="34"/>
      <c r="Q587" s="39"/>
      <c r="R587" s="41">
        <v>30</v>
      </c>
      <c r="S587" s="41">
        <v>20</v>
      </c>
      <c r="T587" s="41">
        <v>20</v>
      </c>
      <c r="U587" s="41">
        <f t="shared" si="7"/>
        <v>100</v>
      </c>
      <c r="V587" s="180" t="s">
        <v>269</v>
      </c>
    </row>
    <row r="588" spans="2:22" ht="12.75">
      <c r="B588" s="179" t="s">
        <v>57</v>
      </c>
      <c r="C588" s="37"/>
      <c r="D588" s="38"/>
      <c r="E588" s="37"/>
      <c r="F588" s="37"/>
      <c r="G588" s="37"/>
      <c r="H588" s="37"/>
      <c r="I588" s="39"/>
      <c r="J588" s="34"/>
      <c r="K588" s="39"/>
      <c r="L588" s="34"/>
      <c r="M588" s="39"/>
      <c r="N588" s="34"/>
      <c r="O588" s="39"/>
      <c r="P588" s="34"/>
      <c r="Q588" s="39"/>
      <c r="R588" s="41">
        <v>15</v>
      </c>
      <c r="S588" s="41">
        <v>15</v>
      </c>
      <c r="T588" s="41">
        <v>10</v>
      </c>
      <c r="U588" s="41">
        <f t="shared" si="7"/>
        <v>66.66666666666666</v>
      </c>
      <c r="V588" s="180" t="s">
        <v>285</v>
      </c>
    </row>
    <row r="589" spans="2:22" ht="12.75">
      <c r="B589" s="179" t="s">
        <v>57</v>
      </c>
      <c r="C589" s="37"/>
      <c r="D589" s="38"/>
      <c r="E589" s="37"/>
      <c r="F589" s="37"/>
      <c r="G589" s="37"/>
      <c r="H589" s="37"/>
      <c r="I589" s="39"/>
      <c r="J589" s="34"/>
      <c r="K589" s="39"/>
      <c r="L589" s="34"/>
      <c r="M589" s="39"/>
      <c r="N589" s="34"/>
      <c r="O589" s="39"/>
      <c r="P589" s="34"/>
      <c r="Q589" s="39"/>
      <c r="R589" s="41">
        <v>17</v>
      </c>
      <c r="S589" s="41">
        <v>17</v>
      </c>
      <c r="T589" s="41">
        <v>0</v>
      </c>
      <c r="U589" s="41">
        <f t="shared" si="7"/>
        <v>0</v>
      </c>
      <c r="V589" s="180" t="s">
        <v>278</v>
      </c>
    </row>
    <row r="590" spans="2:22" ht="12.75">
      <c r="B590" s="179" t="s">
        <v>57</v>
      </c>
      <c r="C590" s="37"/>
      <c r="D590" s="38"/>
      <c r="E590" s="37"/>
      <c r="F590" s="37"/>
      <c r="G590" s="37"/>
      <c r="H590" s="37"/>
      <c r="I590" s="39"/>
      <c r="J590" s="34"/>
      <c r="K590" s="39"/>
      <c r="L590" s="34"/>
      <c r="M590" s="39"/>
      <c r="N590" s="34"/>
      <c r="O590" s="39"/>
      <c r="P590" s="34"/>
      <c r="Q590" s="39"/>
      <c r="R590" s="41">
        <v>100</v>
      </c>
      <c r="S590" s="41">
        <v>100</v>
      </c>
      <c r="T590" s="41">
        <v>71</v>
      </c>
      <c r="U590" s="41">
        <f t="shared" si="7"/>
        <v>71</v>
      </c>
      <c r="V590" s="180" t="s">
        <v>287</v>
      </c>
    </row>
    <row r="591" spans="2:22" ht="12.75">
      <c r="B591" s="179" t="s">
        <v>57</v>
      </c>
      <c r="C591" s="37"/>
      <c r="D591" s="38"/>
      <c r="E591" s="37"/>
      <c r="F591" s="37"/>
      <c r="G591" s="37"/>
      <c r="H591" s="37"/>
      <c r="I591" s="39"/>
      <c r="J591" s="34"/>
      <c r="K591" s="39"/>
      <c r="L591" s="34"/>
      <c r="M591" s="39"/>
      <c r="N591" s="34"/>
      <c r="O591" s="39"/>
      <c r="P591" s="34"/>
      <c r="Q591" s="39"/>
      <c r="R591" s="41">
        <v>45</v>
      </c>
      <c r="S591" s="41">
        <v>45</v>
      </c>
      <c r="T591" s="41">
        <v>100</v>
      </c>
      <c r="U591" s="41">
        <f t="shared" si="7"/>
        <v>222.22222222222223</v>
      </c>
      <c r="V591" s="180" t="s">
        <v>279</v>
      </c>
    </row>
    <row r="592" spans="2:22" ht="12.75">
      <c r="B592" s="179" t="s">
        <v>57</v>
      </c>
      <c r="C592" s="37"/>
      <c r="D592" s="38"/>
      <c r="E592" s="37"/>
      <c r="F592" s="37"/>
      <c r="G592" s="37"/>
      <c r="H592" s="37"/>
      <c r="I592" s="39"/>
      <c r="J592" s="34"/>
      <c r="K592" s="39"/>
      <c r="L592" s="34"/>
      <c r="M592" s="39"/>
      <c r="N592" s="34"/>
      <c r="O592" s="39"/>
      <c r="P592" s="34"/>
      <c r="Q592" s="39"/>
      <c r="R592" s="41">
        <v>15</v>
      </c>
      <c r="S592" s="41">
        <v>10</v>
      </c>
      <c r="T592" s="41">
        <v>5</v>
      </c>
      <c r="U592" s="41">
        <f t="shared" si="7"/>
        <v>50</v>
      </c>
      <c r="V592" s="180" t="s">
        <v>271</v>
      </c>
    </row>
    <row r="593" spans="2:22" ht="12.75">
      <c r="B593" s="179" t="s">
        <v>57</v>
      </c>
      <c r="C593" s="37"/>
      <c r="D593" s="38"/>
      <c r="E593" s="37"/>
      <c r="F593" s="37"/>
      <c r="G593" s="37"/>
      <c r="H593" s="37"/>
      <c r="I593" s="39"/>
      <c r="J593" s="34"/>
      <c r="K593" s="39"/>
      <c r="L593" s="34"/>
      <c r="M593" s="39"/>
      <c r="N593" s="34"/>
      <c r="O593" s="39"/>
      <c r="P593" s="34"/>
      <c r="Q593" s="39"/>
      <c r="R593" s="41">
        <v>100</v>
      </c>
      <c r="S593" s="41">
        <v>25</v>
      </c>
      <c r="T593" s="41">
        <v>10.2</v>
      </c>
      <c r="U593" s="41">
        <f t="shared" si="7"/>
        <v>40.8</v>
      </c>
      <c r="V593" s="180" t="s">
        <v>267</v>
      </c>
    </row>
    <row r="594" spans="2:22" ht="12.75">
      <c r="B594" s="179" t="s">
        <v>57</v>
      </c>
      <c r="C594" s="37"/>
      <c r="D594" s="38"/>
      <c r="E594" s="37"/>
      <c r="F594" s="37"/>
      <c r="G594" s="37"/>
      <c r="H594" s="37"/>
      <c r="I594" s="39"/>
      <c r="J594" s="34"/>
      <c r="K594" s="39"/>
      <c r="L594" s="34"/>
      <c r="M594" s="39"/>
      <c r="N594" s="34"/>
      <c r="O594" s="39"/>
      <c r="P594" s="34"/>
      <c r="Q594" s="39"/>
      <c r="R594" s="41">
        <v>50.16</v>
      </c>
      <c r="S594" s="41">
        <v>12.65</v>
      </c>
      <c r="T594" s="41">
        <v>19.07</v>
      </c>
      <c r="U594" s="41">
        <f t="shared" si="7"/>
        <v>150.7509881422925</v>
      </c>
      <c r="V594" s="180" t="s">
        <v>263</v>
      </c>
    </row>
    <row r="595" spans="2:22" ht="12.75">
      <c r="B595" s="179" t="s">
        <v>57</v>
      </c>
      <c r="C595" s="37"/>
      <c r="D595" s="38"/>
      <c r="E595" s="37"/>
      <c r="F595" s="37"/>
      <c r="G595" s="37"/>
      <c r="H595" s="37"/>
      <c r="I595" s="39"/>
      <c r="J595" s="34"/>
      <c r="K595" s="39"/>
      <c r="L595" s="34"/>
      <c r="M595" s="39"/>
      <c r="N595" s="34"/>
      <c r="O595" s="39"/>
      <c r="P595" s="34"/>
      <c r="Q595" s="39"/>
      <c r="R595" s="41">
        <v>20</v>
      </c>
      <c r="S595" s="41">
        <v>10</v>
      </c>
      <c r="T595" s="41">
        <v>5</v>
      </c>
      <c r="U595" s="41">
        <f t="shared" si="7"/>
        <v>50</v>
      </c>
      <c r="V595" s="180" t="s">
        <v>283</v>
      </c>
    </row>
    <row r="596" spans="2:22" ht="12.75">
      <c r="B596" s="179" t="s">
        <v>57</v>
      </c>
      <c r="C596" s="37"/>
      <c r="D596" s="38"/>
      <c r="E596" s="37"/>
      <c r="F596" s="37"/>
      <c r="G596" s="37"/>
      <c r="H596" s="37"/>
      <c r="I596" s="39"/>
      <c r="J596" s="34"/>
      <c r="K596" s="39"/>
      <c r="L596" s="34"/>
      <c r="M596" s="39"/>
      <c r="N596" s="34"/>
      <c r="O596" s="39"/>
      <c r="P596" s="34"/>
      <c r="Q596" s="39"/>
      <c r="R596" s="41">
        <v>25</v>
      </c>
      <c r="S596" s="41">
        <v>25</v>
      </c>
      <c r="T596" s="41">
        <v>63.16</v>
      </c>
      <c r="U596" s="41">
        <f t="shared" si="7"/>
        <v>252.64</v>
      </c>
      <c r="V596" s="180" t="s">
        <v>281</v>
      </c>
    </row>
    <row r="597" spans="2:22" ht="12.75">
      <c r="B597" s="179" t="s">
        <v>57</v>
      </c>
      <c r="C597" s="37"/>
      <c r="D597" s="38"/>
      <c r="E597" s="37"/>
      <c r="F597" s="37"/>
      <c r="G597" s="37"/>
      <c r="H597" s="37"/>
      <c r="I597" s="39"/>
      <c r="J597" s="34"/>
      <c r="K597" s="39"/>
      <c r="L597" s="34"/>
      <c r="M597" s="39"/>
      <c r="N597" s="34"/>
      <c r="O597" s="39"/>
      <c r="P597" s="34"/>
      <c r="Q597" s="39"/>
      <c r="R597" s="41">
        <v>100</v>
      </c>
      <c r="S597" s="41">
        <v>30</v>
      </c>
      <c r="T597" s="41">
        <v>30</v>
      </c>
      <c r="U597" s="41">
        <f t="shared" si="7"/>
        <v>100</v>
      </c>
      <c r="V597" s="180" t="s">
        <v>441</v>
      </c>
    </row>
    <row r="598" spans="2:22" ht="12.75">
      <c r="B598" s="179" t="s">
        <v>57</v>
      </c>
      <c r="C598" s="37"/>
      <c r="D598" s="38"/>
      <c r="E598" s="37"/>
      <c r="F598" s="37"/>
      <c r="G598" s="37"/>
      <c r="H598" s="37"/>
      <c r="I598" s="39"/>
      <c r="J598" s="34"/>
      <c r="K598" s="39"/>
      <c r="L598" s="34"/>
      <c r="M598" s="39"/>
      <c r="N598" s="34"/>
      <c r="O598" s="39"/>
      <c r="P598" s="34"/>
      <c r="Q598" s="39"/>
      <c r="R598" s="41">
        <v>0</v>
      </c>
      <c r="S598" s="41">
        <v>0</v>
      </c>
      <c r="T598" s="41">
        <v>100</v>
      </c>
      <c r="U598" s="41" t="str">
        <f t="shared" si="7"/>
        <v>N/A</v>
      </c>
      <c r="V598" s="180" t="s">
        <v>266</v>
      </c>
    </row>
    <row r="599" spans="2:22" ht="12.75">
      <c r="B599" s="179" t="s">
        <v>57</v>
      </c>
      <c r="C599" s="37"/>
      <c r="D599" s="38"/>
      <c r="E599" s="37"/>
      <c r="F599" s="37"/>
      <c r="G599" s="37"/>
      <c r="H599" s="37"/>
      <c r="I599" s="39"/>
      <c r="J599" s="34"/>
      <c r="K599" s="39"/>
      <c r="L599" s="34"/>
      <c r="M599" s="39"/>
      <c r="N599" s="34"/>
      <c r="O599" s="39"/>
      <c r="P599" s="34"/>
      <c r="Q599" s="39"/>
      <c r="R599" s="41">
        <v>100</v>
      </c>
      <c r="S599" s="41">
        <v>100</v>
      </c>
      <c r="T599" s="41">
        <v>98.8</v>
      </c>
      <c r="U599" s="41">
        <f t="shared" si="7"/>
        <v>98.8</v>
      </c>
      <c r="V599" s="180" t="s">
        <v>282</v>
      </c>
    </row>
    <row r="600" spans="2:22" ht="66" customHeight="1" thickBot="1">
      <c r="B600" s="179" t="s">
        <v>57</v>
      </c>
      <c r="C600" s="37"/>
      <c r="D600" s="38"/>
      <c r="E600" s="37"/>
      <c r="F600" s="37"/>
      <c r="G600" s="37"/>
      <c r="H600" s="37"/>
      <c r="I600" s="39"/>
      <c r="J600" s="34"/>
      <c r="K600" s="39"/>
      <c r="L600" s="34"/>
      <c r="M600" s="39"/>
      <c r="N600" s="34"/>
      <c r="O600" s="39"/>
      <c r="P600" s="34"/>
      <c r="Q600" s="39"/>
      <c r="R600" s="41">
        <v>4</v>
      </c>
      <c r="S600" s="41">
        <v>0</v>
      </c>
      <c r="T600" s="41">
        <v>0</v>
      </c>
      <c r="U600" s="41" t="str">
        <f t="shared" si="7"/>
        <v>N/A</v>
      </c>
      <c r="V600" s="180" t="s">
        <v>272</v>
      </c>
    </row>
    <row r="601" spans="2:22" ht="207" customHeight="1" thickBot="1" thickTop="1">
      <c r="B601" s="175" t="s">
        <v>44</v>
      </c>
      <c r="C601" s="73" t="s">
        <v>143</v>
      </c>
      <c r="D601" s="73"/>
      <c r="E601" s="73"/>
      <c r="F601" s="73"/>
      <c r="G601" s="73"/>
      <c r="H601" s="73"/>
      <c r="I601" s="73" t="s">
        <v>446</v>
      </c>
      <c r="J601" s="73"/>
      <c r="K601" s="73"/>
      <c r="L601" s="73" t="s">
        <v>447</v>
      </c>
      <c r="M601" s="73"/>
      <c r="N601" s="73"/>
      <c r="O601" s="73"/>
      <c r="P601" s="27" t="s">
        <v>40</v>
      </c>
      <c r="Q601" s="27" t="s">
        <v>397</v>
      </c>
      <c r="R601" s="27">
        <v>54.048333333333325</v>
      </c>
      <c r="S601" s="27" t="s">
        <v>42</v>
      </c>
      <c r="T601" s="27" t="s">
        <v>42</v>
      </c>
      <c r="U601" s="27" t="str">
        <f t="shared" si="7"/>
        <v>N/A</v>
      </c>
      <c r="V601" s="176" t="s">
        <v>262</v>
      </c>
    </row>
    <row r="602" spans="2:22" ht="33.75" customHeight="1" thickBot="1" thickTop="1">
      <c r="B602" s="177" t="s">
        <v>67</v>
      </c>
      <c r="C602" s="80"/>
      <c r="D602" s="80"/>
      <c r="E602" s="80"/>
      <c r="F602" s="80"/>
      <c r="G602" s="80"/>
      <c r="H602" s="80"/>
      <c r="I602" s="80"/>
      <c r="J602" s="80"/>
      <c r="K602" s="80"/>
      <c r="L602" s="80"/>
      <c r="M602" s="80"/>
      <c r="N602" s="80"/>
      <c r="O602" s="80"/>
      <c r="P602" s="80"/>
      <c r="Q602" s="80"/>
      <c r="R602" s="80"/>
      <c r="S602" s="80"/>
      <c r="T602" s="80"/>
      <c r="U602" s="80"/>
      <c r="V602" s="178"/>
    </row>
    <row r="603" spans="2:22" ht="12.75">
      <c r="B603" s="179" t="s">
        <v>57</v>
      </c>
      <c r="C603" s="37"/>
      <c r="D603" s="38"/>
      <c r="E603" s="37"/>
      <c r="F603" s="37"/>
      <c r="G603" s="37"/>
      <c r="H603" s="37"/>
      <c r="I603" s="39"/>
      <c r="J603" s="34"/>
      <c r="K603" s="39"/>
      <c r="L603" s="34"/>
      <c r="M603" s="39"/>
      <c r="N603" s="34"/>
      <c r="O603" s="39"/>
      <c r="P603" s="34"/>
      <c r="Q603" s="39"/>
      <c r="R603" s="41">
        <v>27.08</v>
      </c>
      <c r="S603" s="41" t="s">
        <v>57</v>
      </c>
      <c r="T603" s="41" t="s">
        <v>57</v>
      </c>
      <c r="U603" s="41" t="str">
        <f aca="true" t="shared" si="8" ref="U603:U616">IF(ISERROR(T603/S603),"N/A",T603/S603*100)</f>
        <v>N/A</v>
      </c>
      <c r="V603" s="180" t="s">
        <v>267</v>
      </c>
    </row>
    <row r="604" spans="2:22" ht="12.75">
      <c r="B604" s="179" t="s">
        <v>57</v>
      </c>
      <c r="C604" s="37"/>
      <c r="D604" s="38"/>
      <c r="E604" s="37"/>
      <c r="F604" s="37"/>
      <c r="G604" s="37"/>
      <c r="H604" s="37"/>
      <c r="I604" s="39"/>
      <c r="J604" s="34"/>
      <c r="K604" s="39"/>
      <c r="L604" s="34"/>
      <c r="M604" s="39"/>
      <c r="N604" s="34"/>
      <c r="O604" s="39"/>
      <c r="P604" s="34"/>
      <c r="Q604" s="39"/>
      <c r="R604" s="41">
        <v>83.3</v>
      </c>
      <c r="S604" s="41" t="s">
        <v>57</v>
      </c>
      <c r="T604" s="41" t="s">
        <v>57</v>
      </c>
      <c r="U604" s="41" t="str">
        <f t="shared" si="8"/>
        <v>N/A</v>
      </c>
      <c r="V604" s="180" t="s">
        <v>264</v>
      </c>
    </row>
    <row r="605" spans="2:22" ht="12.75">
      <c r="B605" s="179" t="s">
        <v>57</v>
      </c>
      <c r="C605" s="37"/>
      <c r="D605" s="38"/>
      <c r="E605" s="37"/>
      <c r="F605" s="37"/>
      <c r="G605" s="37"/>
      <c r="H605" s="37"/>
      <c r="I605" s="39"/>
      <c r="J605" s="34"/>
      <c r="K605" s="39"/>
      <c r="L605" s="34"/>
      <c r="M605" s="39"/>
      <c r="N605" s="34"/>
      <c r="O605" s="39"/>
      <c r="P605" s="34"/>
      <c r="Q605" s="39"/>
      <c r="R605" s="41">
        <v>100</v>
      </c>
      <c r="S605" s="41" t="s">
        <v>57</v>
      </c>
      <c r="T605" s="41" t="s">
        <v>57</v>
      </c>
      <c r="U605" s="41" t="str">
        <f t="shared" si="8"/>
        <v>N/A</v>
      </c>
      <c r="V605" s="180" t="s">
        <v>441</v>
      </c>
    </row>
    <row r="606" spans="2:22" ht="12.75">
      <c r="B606" s="179" t="s">
        <v>57</v>
      </c>
      <c r="C606" s="37"/>
      <c r="D606" s="38"/>
      <c r="E606" s="37"/>
      <c r="F606" s="37"/>
      <c r="G606" s="37"/>
      <c r="H606" s="37"/>
      <c r="I606" s="39"/>
      <c r="J606" s="34"/>
      <c r="K606" s="39"/>
      <c r="L606" s="34"/>
      <c r="M606" s="39"/>
      <c r="N606" s="34"/>
      <c r="O606" s="39"/>
      <c r="P606" s="34"/>
      <c r="Q606" s="39"/>
      <c r="R606" s="41">
        <v>66.2</v>
      </c>
      <c r="S606" s="41" t="s">
        <v>57</v>
      </c>
      <c r="T606" s="41" t="s">
        <v>57</v>
      </c>
      <c r="U606" s="41" t="str">
        <f t="shared" si="8"/>
        <v>N/A</v>
      </c>
      <c r="V606" s="180" t="s">
        <v>282</v>
      </c>
    </row>
    <row r="607" spans="2:22" ht="12.75">
      <c r="B607" s="179" t="s">
        <v>57</v>
      </c>
      <c r="C607" s="37"/>
      <c r="D607" s="38"/>
      <c r="E607" s="37"/>
      <c r="F607" s="37"/>
      <c r="G607" s="37"/>
      <c r="H607" s="37"/>
      <c r="I607" s="39"/>
      <c r="J607" s="34"/>
      <c r="K607" s="39"/>
      <c r="L607" s="34"/>
      <c r="M607" s="39"/>
      <c r="N607" s="34"/>
      <c r="O607" s="39"/>
      <c r="P607" s="34"/>
      <c r="Q607" s="39"/>
      <c r="R607" s="41">
        <v>50</v>
      </c>
      <c r="S607" s="41" t="s">
        <v>57</v>
      </c>
      <c r="T607" s="41" t="s">
        <v>57</v>
      </c>
      <c r="U607" s="41" t="str">
        <f t="shared" si="8"/>
        <v>N/A</v>
      </c>
      <c r="V607" s="180" t="s">
        <v>290</v>
      </c>
    </row>
    <row r="608" spans="2:22" ht="12.75">
      <c r="B608" s="179" t="s">
        <v>57</v>
      </c>
      <c r="C608" s="37"/>
      <c r="D608" s="38"/>
      <c r="E608" s="37"/>
      <c r="F608" s="37"/>
      <c r="G608" s="37"/>
      <c r="H608" s="37"/>
      <c r="I608" s="39"/>
      <c r="J608" s="34"/>
      <c r="K608" s="39"/>
      <c r="L608" s="34"/>
      <c r="M608" s="39"/>
      <c r="N608" s="34"/>
      <c r="O608" s="39"/>
      <c r="P608" s="34"/>
      <c r="Q608" s="39"/>
      <c r="R608" s="41">
        <v>73</v>
      </c>
      <c r="S608" s="41" t="s">
        <v>57</v>
      </c>
      <c r="T608" s="41" t="s">
        <v>57</v>
      </c>
      <c r="U608" s="41" t="str">
        <f t="shared" si="8"/>
        <v>N/A</v>
      </c>
      <c r="V608" s="180" t="s">
        <v>263</v>
      </c>
    </row>
    <row r="609" spans="2:22" ht="12.75">
      <c r="B609" s="179" t="s">
        <v>57</v>
      </c>
      <c r="C609" s="37"/>
      <c r="D609" s="38"/>
      <c r="E609" s="37"/>
      <c r="F609" s="37"/>
      <c r="G609" s="37"/>
      <c r="H609" s="37"/>
      <c r="I609" s="39"/>
      <c r="J609" s="34"/>
      <c r="K609" s="39"/>
      <c r="L609" s="34"/>
      <c r="M609" s="39"/>
      <c r="N609" s="34"/>
      <c r="O609" s="39"/>
      <c r="P609" s="34"/>
      <c r="Q609" s="39"/>
      <c r="R609" s="41">
        <v>4</v>
      </c>
      <c r="S609" s="41" t="s">
        <v>57</v>
      </c>
      <c r="T609" s="41" t="s">
        <v>57</v>
      </c>
      <c r="U609" s="41" t="str">
        <f t="shared" si="8"/>
        <v>N/A</v>
      </c>
      <c r="V609" s="180" t="s">
        <v>272</v>
      </c>
    </row>
    <row r="610" spans="2:22" ht="12.75">
      <c r="B610" s="179" t="s">
        <v>57</v>
      </c>
      <c r="C610" s="37"/>
      <c r="D610" s="38"/>
      <c r="E610" s="37"/>
      <c r="F610" s="37"/>
      <c r="G610" s="37"/>
      <c r="H610" s="37"/>
      <c r="I610" s="39"/>
      <c r="J610" s="34"/>
      <c r="K610" s="39"/>
      <c r="L610" s="34"/>
      <c r="M610" s="39"/>
      <c r="N610" s="34"/>
      <c r="O610" s="39"/>
      <c r="P610" s="34"/>
      <c r="Q610" s="39"/>
      <c r="R610" s="41">
        <v>50</v>
      </c>
      <c r="S610" s="41" t="s">
        <v>57</v>
      </c>
      <c r="T610" s="41" t="s">
        <v>57</v>
      </c>
      <c r="U610" s="41" t="str">
        <f t="shared" si="8"/>
        <v>N/A</v>
      </c>
      <c r="V610" s="180" t="s">
        <v>283</v>
      </c>
    </row>
    <row r="611" spans="2:22" ht="12.75">
      <c r="B611" s="179" t="s">
        <v>57</v>
      </c>
      <c r="C611" s="37"/>
      <c r="D611" s="38"/>
      <c r="E611" s="37"/>
      <c r="F611" s="37"/>
      <c r="G611" s="37"/>
      <c r="H611" s="37"/>
      <c r="I611" s="39"/>
      <c r="J611" s="34"/>
      <c r="K611" s="39"/>
      <c r="L611" s="34"/>
      <c r="M611" s="39"/>
      <c r="N611" s="34"/>
      <c r="O611" s="39"/>
      <c r="P611" s="34"/>
      <c r="Q611" s="39"/>
      <c r="R611" s="41">
        <v>50</v>
      </c>
      <c r="S611" s="41" t="s">
        <v>57</v>
      </c>
      <c r="T611" s="41" t="s">
        <v>57</v>
      </c>
      <c r="U611" s="41" t="str">
        <f t="shared" si="8"/>
        <v>N/A</v>
      </c>
      <c r="V611" s="180" t="s">
        <v>269</v>
      </c>
    </row>
    <row r="612" spans="2:22" ht="12.75">
      <c r="B612" s="179" t="s">
        <v>57</v>
      </c>
      <c r="C612" s="37"/>
      <c r="D612" s="38"/>
      <c r="E612" s="37"/>
      <c r="F612" s="37"/>
      <c r="G612" s="37"/>
      <c r="H612" s="37"/>
      <c r="I612" s="39"/>
      <c r="J612" s="34"/>
      <c r="K612" s="39"/>
      <c r="L612" s="34"/>
      <c r="M612" s="39"/>
      <c r="N612" s="34"/>
      <c r="O612" s="39"/>
      <c r="P612" s="34"/>
      <c r="Q612" s="39"/>
      <c r="R612" s="41">
        <v>15</v>
      </c>
      <c r="S612" s="41" t="s">
        <v>57</v>
      </c>
      <c r="T612" s="41" t="s">
        <v>57</v>
      </c>
      <c r="U612" s="41" t="str">
        <f t="shared" si="8"/>
        <v>N/A</v>
      </c>
      <c r="V612" s="180" t="s">
        <v>285</v>
      </c>
    </row>
    <row r="613" spans="2:22" ht="12.75">
      <c r="B613" s="179" t="s">
        <v>57</v>
      </c>
      <c r="C613" s="37"/>
      <c r="D613" s="38"/>
      <c r="E613" s="37"/>
      <c r="F613" s="37"/>
      <c r="G613" s="37"/>
      <c r="H613" s="37"/>
      <c r="I613" s="39"/>
      <c r="J613" s="34"/>
      <c r="K613" s="39"/>
      <c r="L613" s="34"/>
      <c r="M613" s="39"/>
      <c r="N613" s="34"/>
      <c r="O613" s="39"/>
      <c r="P613" s="34"/>
      <c r="Q613" s="39"/>
      <c r="R613" s="41">
        <v>100</v>
      </c>
      <c r="S613" s="41" t="s">
        <v>57</v>
      </c>
      <c r="T613" s="41" t="s">
        <v>57</v>
      </c>
      <c r="U613" s="41" t="str">
        <f t="shared" si="8"/>
        <v>N/A</v>
      </c>
      <c r="V613" s="180" t="s">
        <v>292</v>
      </c>
    </row>
    <row r="614" spans="2:22" ht="12.75">
      <c r="B614" s="179" t="s">
        <v>57</v>
      </c>
      <c r="C614" s="37"/>
      <c r="D614" s="38"/>
      <c r="E614" s="37"/>
      <c r="F614" s="37"/>
      <c r="G614" s="37"/>
      <c r="H614" s="37"/>
      <c r="I614" s="39"/>
      <c r="J614" s="34"/>
      <c r="K614" s="39"/>
      <c r="L614" s="34"/>
      <c r="M614" s="39"/>
      <c r="N614" s="34"/>
      <c r="O614" s="39"/>
      <c r="P614" s="34"/>
      <c r="Q614" s="39"/>
      <c r="R614" s="41">
        <v>30</v>
      </c>
      <c r="S614" s="41" t="s">
        <v>57</v>
      </c>
      <c r="T614" s="41" t="s">
        <v>57</v>
      </c>
      <c r="U614" s="41" t="str">
        <f t="shared" si="8"/>
        <v>N/A</v>
      </c>
      <c r="V614" s="180" t="s">
        <v>271</v>
      </c>
    </row>
    <row r="615" spans="2:22" ht="63.75" customHeight="1" thickBot="1">
      <c r="B615" s="179" t="s">
        <v>57</v>
      </c>
      <c r="C615" s="37"/>
      <c r="D615" s="38"/>
      <c r="E615" s="37"/>
      <c r="F615" s="37"/>
      <c r="G615" s="37"/>
      <c r="H615" s="37"/>
      <c r="I615" s="39"/>
      <c r="J615" s="34"/>
      <c r="K615" s="39"/>
      <c r="L615" s="34"/>
      <c r="M615" s="39"/>
      <c r="N615" s="34"/>
      <c r="O615" s="39"/>
      <c r="P615" s="34"/>
      <c r="Q615" s="39"/>
      <c r="R615" s="41">
        <v>0</v>
      </c>
      <c r="S615" s="41" t="s">
        <v>57</v>
      </c>
      <c r="T615" s="41" t="s">
        <v>57</v>
      </c>
      <c r="U615" s="41" t="str">
        <f t="shared" si="8"/>
        <v>N/A</v>
      </c>
      <c r="V615" s="180" t="s">
        <v>273</v>
      </c>
    </row>
    <row r="616" spans="2:22" ht="169.5" customHeight="1" thickBot="1" thickTop="1">
      <c r="B616" s="175" t="s">
        <v>36</v>
      </c>
      <c r="C616" s="73" t="s">
        <v>448</v>
      </c>
      <c r="D616" s="73"/>
      <c r="E616" s="73"/>
      <c r="F616" s="73"/>
      <c r="G616" s="73"/>
      <c r="H616" s="73"/>
      <c r="I616" s="73" t="s">
        <v>449</v>
      </c>
      <c r="J616" s="73"/>
      <c r="K616" s="73"/>
      <c r="L616" s="73" t="s">
        <v>450</v>
      </c>
      <c r="M616" s="73"/>
      <c r="N616" s="73"/>
      <c r="O616" s="73"/>
      <c r="P616" s="27" t="s">
        <v>114</v>
      </c>
      <c r="Q616" s="27" t="s">
        <v>88</v>
      </c>
      <c r="R616" s="27">
        <v>169410.503</v>
      </c>
      <c r="S616" s="27">
        <v>169398.36239130434</v>
      </c>
      <c r="T616" s="27">
        <v>60.46146818181817</v>
      </c>
      <c r="U616" s="27">
        <f t="shared" si="8"/>
        <v>0.035691884696119</v>
      </c>
      <c r="V616" s="176" t="s">
        <v>262</v>
      </c>
    </row>
    <row r="617" spans="2:22" ht="14.25" thickBot="1" thickTop="1">
      <c r="B617" s="177" t="s">
        <v>67</v>
      </c>
      <c r="C617" s="80"/>
      <c r="D617" s="80"/>
      <c r="E617" s="80"/>
      <c r="F617" s="80"/>
      <c r="G617" s="80"/>
      <c r="H617" s="80"/>
      <c r="I617" s="80"/>
      <c r="J617" s="80"/>
      <c r="K617" s="80"/>
      <c r="L617" s="80"/>
      <c r="M617" s="80"/>
      <c r="N617" s="80"/>
      <c r="O617" s="80"/>
      <c r="P617" s="80"/>
      <c r="Q617" s="80"/>
      <c r="R617" s="80"/>
      <c r="S617" s="80"/>
      <c r="T617" s="80"/>
      <c r="U617" s="80"/>
      <c r="V617" s="178"/>
    </row>
    <row r="618" spans="2:22" ht="12.75">
      <c r="B618" s="179" t="s">
        <v>57</v>
      </c>
      <c r="C618" s="37"/>
      <c r="D618" s="38"/>
      <c r="E618" s="37"/>
      <c r="F618" s="37"/>
      <c r="G618" s="37"/>
      <c r="H618" s="37"/>
      <c r="I618" s="39"/>
      <c r="J618" s="34"/>
      <c r="K618" s="39"/>
      <c r="L618" s="34"/>
      <c r="M618" s="39"/>
      <c r="N618" s="34"/>
      <c r="O618" s="39"/>
      <c r="P618" s="34"/>
      <c r="Q618" s="39"/>
      <c r="R618" s="41">
        <v>20</v>
      </c>
      <c r="S618" s="41">
        <v>10</v>
      </c>
      <c r="T618" s="41">
        <v>5</v>
      </c>
      <c r="U618" s="41">
        <f aca="true" t="shared" si="9" ref="U618:U640">IF(ISERROR(T618/S618),"N/A",T618/S618*100)</f>
        <v>50</v>
      </c>
      <c r="V618" s="180" t="s">
        <v>283</v>
      </c>
    </row>
    <row r="619" spans="2:22" ht="12.75">
      <c r="B619" s="179" t="s">
        <v>57</v>
      </c>
      <c r="C619" s="37"/>
      <c r="D619" s="38"/>
      <c r="E619" s="37"/>
      <c r="F619" s="37"/>
      <c r="G619" s="37"/>
      <c r="H619" s="37"/>
      <c r="I619" s="39"/>
      <c r="J619" s="34"/>
      <c r="K619" s="39"/>
      <c r="L619" s="34"/>
      <c r="M619" s="39"/>
      <c r="N619" s="34"/>
      <c r="O619" s="39"/>
      <c r="P619" s="34"/>
      <c r="Q619" s="39"/>
      <c r="R619" s="41">
        <v>10.9</v>
      </c>
      <c r="S619" s="41">
        <v>3.5</v>
      </c>
      <c r="T619" s="41">
        <v>3.74</v>
      </c>
      <c r="U619" s="41">
        <f t="shared" si="9"/>
        <v>106.85714285714288</v>
      </c>
      <c r="V619" s="180" t="s">
        <v>264</v>
      </c>
    </row>
    <row r="620" spans="2:22" ht="12.75">
      <c r="B620" s="179" t="s">
        <v>57</v>
      </c>
      <c r="C620" s="37"/>
      <c r="D620" s="38"/>
      <c r="E620" s="37"/>
      <c r="F620" s="37"/>
      <c r="G620" s="37"/>
      <c r="H620" s="37"/>
      <c r="I620" s="39"/>
      <c r="J620" s="34"/>
      <c r="K620" s="39"/>
      <c r="L620" s="34"/>
      <c r="M620" s="39"/>
      <c r="N620" s="34"/>
      <c r="O620" s="39"/>
      <c r="P620" s="34"/>
      <c r="Q620" s="39"/>
      <c r="R620" s="41">
        <v>17</v>
      </c>
      <c r="S620" s="41">
        <v>17</v>
      </c>
      <c r="T620" s="41">
        <v>27.3332</v>
      </c>
      <c r="U620" s="41">
        <f t="shared" si="9"/>
        <v>160.78352941176473</v>
      </c>
      <c r="V620" s="180" t="s">
        <v>278</v>
      </c>
    </row>
    <row r="621" spans="2:22" ht="12.75">
      <c r="B621" s="179" t="s">
        <v>57</v>
      </c>
      <c r="C621" s="37"/>
      <c r="D621" s="38"/>
      <c r="E621" s="37"/>
      <c r="F621" s="37"/>
      <c r="G621" s="37"/>
      <c r="H621" s="37"/>
      <c r="I621" s="39"/>
      <c r="J621" s="34"/>
      <c r="K621" s="39"/>
      <c r="L621" s="34"/>
      <c r="M621" s="39"/>
      <c r="N621" s="34"/>
      <c r="O621" s="39"/>
      <c r="P621" s="34"/>
      <c r="Q621" s="39"/>
      <c r="R621" s="41">
        <v>1.97</v>
      </c>
      <c r="S621" s="41">
        <v>1.97</v>
      </c>
      <c r="T621" s="41">
        <v>2.62</v>
      </c>
      <c r="U621" s="41">
        <f t="shared" si="9"/>
        <v>132.99492385786803</v>
      </c>
      <c r="V621" s="180" t="s">
        <v>287</v>
      </c>
    </row>
    <row r="622" spans="2:22" ht="12.75">
      <c r="B622" s="179" t="s">
        <v>57</v>
      </c>
      <c r="C622" s="37"/>
      <c r="D622" s="38"/>
      <c r="E622" s="37"/>
      <c r="F622" s="37"/>
      <c r="G622" s="37"/>
      <c r="H622" s="37"/>
      <c r="I622" s="39"/>
      <c r="J622" s="34"/>
      <c r="K622" s="39"/>
      <c r="L622" s="34"/>
      <c r="M622" s="39"/>
      <c r="N622" s="34"/>
      <c r="O622" s="39"/>
      <c r="P622" s="34"/>
      <c r="Q622" s="39"/>
      <c r="R622" s="41">
        <v>100</v>
      </c>
      <c r="S622" s="41">
        <v>25</v>
      </c>
      <c r="T622" s="41">
        <v>0</v>
      </c>
      <c r="U622" s="41">
        <f t="shared" si="9"/>
        <v>0</v>
      </c>
      <c r="V622" s="180" t="s">
        <v>290</v>
      </c>
    </row>
    <row r="623" spans="2:22" ht="12.75">
      <c r="B623" s="179" t="s">
        <v>57</v>
      </c>
      <c r="C623" s="37"/>
      <c r="D623" s="38"/>
      <c r="E623" s="37"/>
      <c r="F623" s="37"/>
      <c r="G623" s="37"/>
      <c r="H623" s="37"/>
      <c r="I623" s="39"/>
      <c r="J623" s="34"/>
      <c r="K623" s="39"/>
      <c r="L623" s="34"/>
      <c r="M623" s="39"/>
      <c r="N623" s="34"/>
      <c r="O623" s="39"/>
      <c r="P623" s="34"/>
      <c r="Q623" s="39"/>
      <c r="R623" s="41">
        <v>15</v>
      </c>
      <c r="S623" s="41">
        <v>10</v>
      </c>
      <c r="T623" s="41">
        <v>5</v>
      </c>
      <c r="U623" s="41">
        <f t="shared" si="9"/>
        <v>50</v>
      </c>
      <c r="V623" s="180" t="s">
        <v>271</v>
      </c>
    </row>
    <row r="624" spans="2:22" ht="12.75">
      <c r="B624" s="179" t="s">
        <v>57</v>
      </c>
      <c r="C624" s="37"/>
      <c r="D624" s="38"/>
      <c r="E624" s="37"/>
      <c r="F624" s="37"/>
      <c r="G624" s="37"/>
      <c r="H624" s="37"/>
      <c r="I624" s="39"/>
      <c r="J624" s="34"/>
      <c r="K624" s="39"/>
      <c r="L624" s="34"/>
      <c r="M624" s="39"/>
      <c r="N624" s="34"/>
      <c r="O624" s="39"/>
      <c r="P624" s="34"/>
      <c r="Q624" s="39"/>
      <c r="R624" s="41">
        <v>100</v>
      </c>
      <c r="S624" s="41">
        <v>45</v>
      </c>
      <c r="T624" s="41">
        <v>45</v>
      </c>
      <c r="U624" s="41">
        <f t="shared" si="9"/>
        <v>100</v>
      </c>
      <c r="V624" s="180" t="s">
        <v>441</v>
      </c>
    </row>
    <row r="625" spans="2:22" ht="12.75">
      <c r="B625" s="179" t="s">
        <v>57</v>
      </c>
      <c r="C625" s="37"/>
      <c r="D625" s="38"/>
      <c r="E625" s="37"/>
      <c r="F625" s="37"/>
      <c r="G625" s="37"/>
      <c r="H625" s="37"/>
      <c r="I625" s="39"/>
      <c r="J625" s="34"/>
      <c r="K625" s="39"/>
      <c r="L625" s="34"/>
      <c r="M625" s="39"/>
      <c r="N625" s="34"/>
      <c r="O625" s="39"/>
      <c r="P625" s="34"/>
      <c r="Q625" s="39"/>
      <c r="R625" s="41">
        <v>2.35</v>
      </c>
      <c r="S625" s="41">
        <v>2.35</v>
      </c>
      <c r="T625" s="41">
        <v>7.34</v>
      </c>
      <c r="U625" s="41">
        <f t="shared" si="9"/>
        <v>312.3404255319149</v>
      </c>
      <c r="V625" s="180" t="s">
        <v>289</v>
      </c>
    </row>
    <row r="626" spans="2:22" ht="12.75">
      <c r="B626" s="179" t="s">
        <v>57</v>
      </c>
      <c r="C626" s="37"/>
      <c r="D626" s="38"/>
      <c r="E626" s="37"/>
      <c r="F626" s="37"/>
      <c r="G626" s="37"/>
      <c r="H626" s="37"/>
      <c r="I626" s="39"/>
      <c r="J626" s="34"/>
      <c r="K626" s="39"/>
      <c r="L626" s="34"/>
      <c r="M626" s="39"/>
      <c r="N626" s="34"/>
      <c r="O626" s="39"/>
      <c r="P626" s="34"/>
      <c r="Q626" s="39"/>
      <c r="R626" s="41">
        <v>12</v>
      </c>
      <c r="S626" s="41">
        <v>8</v>
      </c>
      <c r="T626" s="41">
        <v>71</v>
      </c>
      <c r="U626" s="41">
        <f t="shared" si="9"/>
        <v>887.5</v>
      </c>
      <c r="V626" s="180" t="s">
        <v>273</v>
      </c>
    </row>
    <row r="627" spans="2:22" ht="12.75">
      <c r="B627" s="179" t="s">
        <v>57</v>
      </c>
      <c r="C627" s="37"/>
      <c r="D627" s="38"/>
      <c r="E627" s="37"/>
      <c r="F627" s="37"/>
      <c r="G627" s="37"/>
      <c r="H627" s="37"/>
      <c r="I627" s="39"/>
      <c r="J627" s="34"/>
      <c r="K627" s="39"/>
      <c r="L627" s="34"/>
      <c r="M627" s="39"/>
      <c r="N627" s="34"/>
      <c r="O627" s="39"/>
      <c r="P627" s="34"/>
      <c r="Q627" s="39"/>
      <c r="R627" s="41">
        <v>844.5</v>
      </c>
      <c r="S627" s="41">
        <v>844.5</v>
      </c>
      <c r="T627" s="41">
        <v>844.5</v>
      </c>
      <c r="U627" s="41">
        <f t="shared" si="9"/>
        <v>100</v>
      </c>
      <c r="V627" s="180" t="s">
        <v>293</v>
      </c>
    </row>
    <row r="628" spans="2:22" ht="12.75">
      <c r="B628" s="179" t="s">
        <v>57</v>
      </c>
      <c r="C628" s="37"/>
      <c r="D628" s="38"/>
      <c r="E628" s="37"/>
      <c r="F628" s="37"/>
      <c r="G628" s="37"/>
      <c r="H628" s="37"/>
      <c r="I628" s="39"/>
      <c r="J628" s="34"/>
      <c r="K628" s="39"/>
      <c r="L628" s="34"/>
      <c r="M628" s="39"/>
      <c r="N628" s="34"/>
      <c r="O628" s="39"/>
      <c r="P628" s="34"/>
      <c r="Q628" s="39"/>
      <c r="R628" s="41">
        <v>10.94</v>
      </c>
      <c r="S628" s="41">
        <v>2.736</v>
      </c>
      <c r="T628" s="41">
        <v>7.91</v>
      </c>
      <c r="U628" s="41">
        <f t="shared" si="9"/>
        <v>289.10818713450294</v>
      </c>
      <c r="V628" s="180" t="s">
        <v>292</v>
      </c>
    </row>
    <row r="629" spans="2:22" ht="12.75">
      <c r="B629" s="179" t="s">
        <v>57</v>
      </c>
      <c r="C629" s="37"/>
      <c r="D629" s="38"/>
      <c r="E629" s="37"/>
      <c r="F629" s="37"/>
      <c r="G629" s="37"/>
      <c r="H629" s="37"/>
      <c r="I629" s="39"/>
      <c r="J629" s="34"/>
      <c r="K629" s="39"/>
      <c r="L629" s="34"/>
      <c r="M629" s="39"/>
      <c r="N629" s="34"/>
      <c r="O629" s="39"/>
      <c r="P629" s="34"/>
      <c r="Q629" s="39"/>
      <c r="R629" s="41">
        <v>16</v>
      </c>
      <c r="S629" s="41">
        <v>16</v>
      </c>
      <c r="T629" s="41">
        <v>16</v>
      </c>
      <c r="U629" s="41">
        <f t="shared" si="9"/>
        <v>100</v>
      </c>
      <c r="V629" s="180" t="s">
        <v>279</v>
      </c>
    </row>
    <row r="630" spans="2:22" ht="12.75">
      <c r="B630" s="179" t="s">
        <v>57</v>
      </c>
      <c r="C630" s="37"/>
      <c r="D630" s="38"/>
      <c r="E630" s="37"/>
      <c r="F630" s="37"/>
      <c r="G630" s="37"/>
      <c r="H630" s="37"/>
      <c r="I630" s="39"/>
      <c r="J630" s="34"/>
      <c r="K630" s="39"/>
      <c r="L630" s="34"/>
      <c r="M630" s="39"/>
      <c r="N630" s="34"/>
      <c r="O630" s="39"/>
      <c r="P630" s="34"/>
      <c r="Q630" s="39"/>
      <c r="R630" s="41">
        <v>0</v>
      </c>
      <c r="S630" s="41">
        <v>0</v>
      </c>
      <c r="T630" s="41">
        <v>0</v>
      </c>
      <c r="U630" s="41" t="str">
        <f t="shared" si="9"/>
        <v>N/A</v>
      </c>
      <c r="V630" s="180" t="s">
        <v>280</v>
      </c>
    </row>
    <row r="631" spans="2:22" ht="12.75">
      <c r="B631" s="179" t="s">
        <v>57</v>
      </c>
      <c r="C631" s="37"/>
      <c r="D631" s="38"/>
      <c r="E631" s="37"/>
      <c r="F631" s="37"/>
      <c r="G631" s="37"/>
      <c r="H631" s="37"/>
      <c r="I631" s="39"/>
      <c r="J631" s="34"/>
      <c r="K631" s="39"/>
      <c r="L631" s="34"/>
      <c r="M631" s="39"/>
      <c r="N631" s="34"/>
      <c r="O631" s="39"/>
      <c r="P631" s="34"/>
      <c r="Q631" s="39"/>
      <c r="R631" s="41">
        <v>14</v>
      </c>
      <c r="S631" s="41">
        <v>2.5</v>
      </c>
      <c r="T631" s="41">
        <v>3.74</v>
      </c>
      <c r="U631" s="41">
        <f t="shared" si="9"/>
        <v>149.6</v>
      </c>
      <c r="V631" s="180" t="s">
        <v>263</v>
      </c>
    </row>
    <row r="632" spans="2:22" ht="12.75">
      <c r="B632" s="179" t="s">
        <v>57</v>
      </c>
      <c r="C632" s="37"/>
      <c r="D632" s="38"/>
      <c r="E632" s="37"/>
      <c r="F632" s="37"/>
      <c r="G632" s="37"/>
      <c r="H632" s="37"/>
      <c r="I632" s="39"/>
      <c r="J632" s="34"/>
      <c r="K632" s="39"/>
      <c r="L632" s="34"/>
      <c r="M632" s="39"/>
      <c r="N632" s="34"/>
      <c r="O632" s="39"/>
      <c r="P632" s="34"/>
      <c r="Q632" s="39"/>
      <c r="R632" s="41">
        <v>25</v>
      </c>
      <c r="S632" s="41">
        <v>25</v>
      </c>
      <c r="T632" s="41">
        <v>63.16</v>
      </c>
      <c r="U632" s="41">
        <f t="shared" si="9"/>
        <v>252.64</v>
      </c>
      <c r="V632" s="180" t="s">
        <v>281</v>
      </c>
    </row>
    <row r="633" spans="2:22" ht="12.75">
      <c r="B633" s="179" t="s">
        <v>57</v>
      </c>
      <c r="C633" s="37"/>
      <c r="D633" s="38"/>
      <c r="E633" s="37"/>
      <c r="F633" s="37"/>
      <c r="G633" s="37"/>
      <c r="H633" s="37"/>
      <c r="I633" s="39"/>
      <c r="J633" s="34"/>
      <c r="K633" s="39"/>
      <c r="L633" s="34"/>
      <c r="M633" s="39"/>
      <c r="N633" s="34"/>
      <c r="O633" s="39"/>
      <c r="P633" s="34"/>
      <c r="Q633" s="39"/>
      <c r="R633" s="41">
        <v>7.44</v>
      </c>
      <c r="S633" s="41">
        <v>7.44</v>
      </c>
      <c r="T633" s="41">
        <v>7.4401</v>
      </c>
      <c r="U633" s="41">
        <f t="shared" si="9"/>
        <v>100.0013440860215</v>
      </c>
      <c r="V633" s="180" t="s">
        <v>276</v>
      </c>
    </row>
    <row r="634" spans="2:22" ht="12.75">
      <c r="B634" s="179" t="s">
        <v>57</v>
      </c>
      <c r="C634" s="37"/>
      <c r="D634" s="38"/>
      <c r="E634" s="37"/>
      <c r="F634" s="37"/>
      <c r="G634" s="37"/>
      <c r="H634" s="37"/>
      <c r="I634" s="39"/>
      <c r="J634" s="34"/>
      <c r="K634" s="39"/>
      <c r="L634" s="34"/>
      <c r="M634" s="39"/>
      <c r="N634" s="34"/>
      <c r="O634" s="39"/>
      <c r="P634" s="34"/>
      <c r="Q634" s="39"/>
      <c r="R634" s="41">
        <v>25.61</v>
      </c>
      <c r="S634" s="41">
        <v>17.07</v>
      </c>
      <c r="T634" s="41">
        <v>113.62</v>
      </c>
      <c r="U634" s="41">
        <f t="shared" si="9"/>
        <v>665.6121851200938</v>
      </c>
      <c r="V634" s="180" t="s">
        <v>277</v>
      </c>
    </row>
    <row r="635" spans="2:22" ht="12.75">
      <c r="B635" s="179" t="s">
        <v>57</v>
      </c>
      <c r="C635" s="37"/>
      <c r="D635" s="38"/>
      <c r="E635" s="37"/>
      <c r="F635" s="37"/>
      <c r="G635" s="37"/>
      <c r="H635" s="37"/>
      <c r="I635" s="39"/>
      <c r="J635" s="34"/>
      <c r="K635" s="39"/>
      <c r="L635" s="34"/>
      <c r="M635" s="39"/>
      <c r="N635" s="34"/>
      <c r="O635" s="39"/>
      <c r="P635" s="34"/>
      <c r="Q635" s="39"/>
      <c r="R635" s="41">
        <v>10</v>
      </c>
      <c r="S635" s="41">
        <v>10</v>
      </c>
      <c r="T635" s="41">
        <v>10</v>
      </c>
      <c r="U635" s="41">
        <f t="shared" si="9"/>
        <v>100</v>
      </c>
      <c r="V635" s="180" t="s">
        <v>269</v>
      </c>
    </row>
    <row r="636" spans="2:22" ht="12.75">
      <c r="B636" s="179" t="s">
        <v>57</v>
      </c>
      <c r="C636" s="37"/>
      <c r="D636" s="38"/>
      <c r="E636" s="37"/>
      <c r="F636" s="37"/>
      <c r="G636" s="37"/>
      <c r="H636" s="37"/>
      <c r="I636" s="39"/>
      <c r="J636" s="34"/>
      <c r="K636" s="39"/>
      <c r="L636" s="34"/>
      <c r="M636" s="39"/>
      <c r="N636" s="34"/>
      <c r="O636" s="39"/>
      <c r="P636" s="34"/>
      <c r="Q636" s="39"/>
      <c r="R636" s="41">
        <v>10.41</v>
      </c>
      <c r="S636" s="41">
        <v>10.41</v>
      </c>
      <c r="T636" s="41">
        <v>10.41</v>
      </c>
      <c r="U636" s="41">
        <f t="shared" si="9"/>
        <v>100</v>
      </c>
      <c r="V636" s="180" t="s">
        <v>294</v>
      </c>
    </row>
    <row r="637" spans="2:22" ht="12.75">
      <c r="B637" s="179" t="s">
        <v>57</v>
      </c>
      <c r="C637" s="37"/>
      <c r="D637" s="38"/>
      <c r="E637" s="37"/>
      <c r="F637" s="37"/>
      <c r="G637" s="37"/>
      <c r="H637" s="37"/>
      <c r="I637" s="39"/>
      <c r="J637" s="34"/>
      <c r="K637" s="39"/>
      <c r="L637" s="34"/>
      <c r="M637" s="39"/>
      <c r="N637" s="34"/>
      <c r="O637" s="39"/>
      <c r="P637" s="34"/>
      <c r="Q637" s="39"/>
      <c r="R637" s="41">
        <v>177.9</v>
      </c>
      <c r="S637" s="41">
        <v>62.7</v>
      </c>
      <c r="T637" s="41">
        <v>41.8</v>
      </c>
      <c r="U637" s="41">
        <f t="shared" si="9"/>
        <v>66.66666666666666</v>
      </c>
      <c r="V637" s="180" t="s">
        <v>282</v>
      </c>
    </row>
    <row r="638" spans="2:22" ht="12.75">
      <c r="B638" s="179" t="s">
        <v>57</v>
      </c>
      <c r="C638" s="37"/>
      <c r="D638" s="38"/>
      <c r="E638" s="37"/>
      <c r="F638" s="37"/>
      <c r="G638" s="37"/>
      <c r="H638" s="37"/>
      <c r="I638" s="39"/>
      <c r="J638" s="34"/>
      <c r="K638" s="39"/>
      <c r="L638" s="34"/>
      <c r="M638" s="39"/>
      <c r="N638" s="34"/>
      <c r="O638" s="39"/>
      <c r="P638" s="34"/>
      <c r="Q638" s="39"/>
      <c r="R638" s="41">
        <v>5.82</v>
      </c>
      <c r="S638" s="41">
        <v>26.43</v>
      </c>
      <c r="T638" s="41">
        <v>23.29</v>
      </c>
      <c r="U638" s="41">
        <f t="shared" si="9"/>
        <v>88.11956110480514</v>
      </c>
      <c r="V638" s="180" t="s">
        <v>267</v>
      </c>
    </row>
    <row r="639" spans="2:22" ht="40.5" customHeight="1">
      <c r="B639" s="179" t="s">
        <v>57</v>
      </c>
      <c r="C639" s="37"/>
      <c r="D639" s="38"/>
      <c r="E639" s="37"/>
      <c r="F639" s="37"/>
      <c r="G639" s="37"/>
      <c r="H639" s="37"/>
      <c r="I639" s="39"/>
      <c r="J639" s="34"/>
      <c r="K639" s="39"/>
      <c r="L639" s="34"/>
      <c r="M639" s="39"/>
      <c r="N639" s="34"/>
      <c r="O639" s="39"/>
      <c r="P639" s="34"/>
      <c r="Q639" s="39"/>
      <c r="R639" s="41">
        <v>3895009.34</v>
      </c>
      <c r="S639" s="41">
        <v>3895009.34</v>
      </c>
      <c r="T639" s="41">
        <v>15.86</v>
      </c>
      <c r="U639" s="41">
        <f t="shared" si="9"/>
        <v>0.0004071877270517662</v>
      </c>
      <c r="V639" s="180" t="s">
        <v>284</v>
      </c>
    </row>
    <row r="640" spans="2:22" ht="113.25" customHeight="1" thickBot="1">
      <c r="B640" s="179" t="s">
        <v>57</v>
      </c>
      <c r="C640" s="37"/>
      <c r="D640" s="38"/>
      <c r="E640" s="37"/>
      <c r="F640" s="37"/>
      <c r="G640" s="37"/>
      <c r="H640" s="37"/>
      <c r="I640" s="39"/>
      <c r="J640" s="34"/>
      <c r="K640" s="39"/>
      <c r="L640" s="34"/>
      <c r="M640" s="39"/>
      <c r="N640" s="34"/>
      <c r="O640" s="39"/>
      <c r="P640" s="34"/>
      <c r="Q640" s="39"/>
      <c r="R640" s="41">
        <v>5.389</v>
      </c>
      <c r="S640" s="41">
        <v>5.389</v>
      </c>
      <c r="T640" s="41">
        <v>5.389</v>
      </c>
      <c r="U640" s="41">
        <f t="shared" si="9"/>
        <v>100</v>
      </c>
      <c r="V640" s="180" t="s">
        <v>266</v>
      </c>
    </row>
    <row r="641" spans="2:22" ht="38.25" customHeight="1" thickBot="1" thickTop="1">
      <c r="B641" s="181" t="s">
        <v>64</v>
      </c>
      <c r="C641" s="31"/>
      <c r="D641" s="31"/>
      <c r="E641" s="31"/>
      <c r="F641" s="31"/>
      <c r="G641" s="31"/>
      <c r="H641" s="32"/>
      <c r="I641" s="32"/>
      <c r="J641" s="32"/>
      <c r="K641" s="32"/>
      <c r="L641" s="32"/>
      <c r="M641" s="32"/>
      <c r="N641" s="32"/>
      <c r="O641" s="32"/>
      <c r="P641" s="32"/>
      <c r="Q641" s="32"/>
      <c r="R641" s="32"/>
      <c r="S641" s="32"/>
      <c r="T641" s="32"/>
      <c r="U641" s="32"/>
      <c r="V641" s="182"/>
    </row>
    <row r="642" spans="2:22" ht="49.5" customHeight="1" thickTop="1">
      <c r="B642" s="183" t="s">
        <v>65</v>
      </c>
      <c r="C642" s="78"/>
      <c r="D642" s="78"/>
      <c r="E642" s="78"/>
      <c r="F642" s="78"/>
      <c r="G642" s="78"/>
      <c r="H642" s="78"/>
      <c r="I642" s="78"/>
      <c r="J642" s="78"/>
      <c r="K642" s="78"/>
      <c r="L642" s="78"/>
      <c r="M642" s="78"/>
      <c r="N642" s="78"/>
      <c r="O642" s="78"/>
      <c r="P642" s="78"/>
      <c r="Q642" s="78"/>
      <c r="R642" s="78"/>
      <c r="S642" s="78"/>
      <c r="T642" s="78"/>
      <c r="U642" s="78"/>
      <c r="V642" s="184"/>
    </row>
    <row r="643" spans="2:22" ht="409.5" customHeight="1">
      <c r="B643" s="185" t="s">
        <v>451</v>
      </c>
      <c r="C643" s="75"/>
      <c r="D643" s="75"/>
      <c r="E643" s="75"/>
      <c r="F643" s="75"/>
      <c r="G643" s="75"/>
      <c r="H643" s="75"/>
      <c r="I643" s="75"/>
      <c r="J643" s="75"/>
      <c r="K643" s="75"/>
      <c r="L643" s="75"/>
      <c r="M643" s="75"/>
      <c r="N643" s="75"/>
      <c r="O643" s="75"/>
      <c r="P643" s="75"/>
      <c r="Q643" s="75"/>
      <c r="R643" s="75"/>
      <c r="S643" s="75"/>
      <c r="T643" s="75"/>
      <c r="U643" s="75"/>
      <c r="V643" s="186"/>
    </row>
    <row r="644" spans="2:22" ht="289.5" customHeight="1">
      <c r="B644" s="185" t="s">
        <v>452</v>
      </c>
      <c r="C644" s="75"/>
      <c r="D644" s="75"/>
      <c r="E644" s="75"/>
      <c r="F644" s="75"/>
      <c r="G644" s="75"/>
      <c r="H644" s="75"/>
      <c r="I644" s="75"/>
      <c r="J644" s="75"/>
      <c r="K644" s="75"/>
      <c r="L644" s="75"/>
      <c r="M644" s="75"/>
      <c r="N644" s="75"/>
      <c r="O644" s="75"/>
      <c r="P644" s="75"/>
      <c r="Q644" s="75"/>
      <c r="R644" s="75"/>
      <c r="S644" s="75"/>
      <c r="T644" s="75"/>
      <c r="U644" s="75"/>
      <c r="V644" s="186"/>
    </row>
    <row r="645" spans="2:22" ht="288.75" customHeight="1">
      <c r="B645" s="185" t="s">
        <v>453</v>
      </c>
      <c r="C645" s="75"/>
      <c r="D645" s="75"/>
      <c r="E645" s="75"/>
      <c r="F645" s="75"/>
      <c r="G645" s="75"/>
      <c r="H645" s="75"/>
      <c r="I645" s="75"/>
      <c r="J645" s="75"/>
      <c r="K645" s="75"/>
      <c r="L645" s="75"/>
      <c r="M645" s="75"/>
      <c r="N645" s="75"/>
      <c r="O645" s="75"/>
      <c r="P645" s="75"/>
      <c r="Q645" s="75"/>
      <c r="R645" s="75"/>
      <c r="S645" s="75"/>
      <c r="T645" s="75"/>
      <c r="U645" s="75"/>
      <c r="V645" s="186"/>
    </row>
    <row r="646" spans="2:22" ht="185.25" customHeight="1">
      <c r="B646" s="185" t="s">
        <v>454</v>
      </c>
      <c r="C646" s="75"/>
      <c r="D646" s="75"/>
      <c r="E646" s="75"/>
      <c r="F646" s="75"/>
      <c r="G646" s="75"/>
      <c r="H646" s="75"/>
      <c r="I646" s="75"/>
      <c r="J646" s="75"/>
      <c r="K646" s="75"/>
      <c r="L646" s="75"/>
      <c r="M646" s="75"/>
      <c r="N646" s="75"/>
      <c r="O646" s="75"/>
      <c r="P646" s="75"/>
      <c r="Q646" s="75"/>
      <c r="R646" s="75"/>
      <c r="S646" s="75"/>
      <c r="T646" s="75"/>
      <c r="U646" s="75"/>
      <c r="V646" s="186"/>
    </row>
    <row r="647" spans="2:22" ht="320.25" customHeight="1">
      <c r="B647" s="187" t="s">
        <v>455</v>
      </c>
      <c r="C647" s="188"/>
      <c r="D647" s="188"/>
      <c r="E647" s="188"/>
      <c r="F647" s="188"/>
      <c r="G647" s="188"/>
      <c r="H647" s="188"/>
      <c r="I647" s="188"/>
      <c r="J647" s="188"/>
      <c r="K647" s="188"/>
      <c r="L647" s="188"/>
      <c r="M647" s="188"/>
      <c r="N647" s="188"/>
      <c r="O647" s="188"/>
      <c r="P647" s="188"/>
      <c r="Q647" s="188"/>
      <c r="R647" s="188"/>
      <c r="S647" s="188"/>
      <c r="T647" s="188"/>
      <c r="U647" s="188"/>
      <c r="V647" s="189"/>
    </row>
  </sheetData>
  <sheetProtection/>
  <mergeCells count="745">
    <mergeCell ref="B643:V643"/>
    <mergeCell ref="B644:V644"/>
    <mergeCell ref="B645:V645"/>
    <mergeCell ref="B646:V646"/>
    <mergeCell ref="B647:V647"/>
    <mergeCell ref="B602:V602"/>
    <mergeCell ref="C616:H616"/>
    <mergeCell ref="I616:K616"/>
    <mergeCell ref="L616:O616"/>
    <mergeCell ref="B617:V617"/>
    <mergeCell ref="B642:V642"/>
    <mergeCell ref="B558:V558"/>
    <mergeCell ref="C579:H579"/>
    <mergeCell ref="I579:K579"/>
    <mergeCell ref="L579:O579"/>
    <mergeCell ref="B580:V580"/>
    <mergeCell ref="C601:H601"/>
    <mergeCell ref="I601:K601"/>
    <mergeCell ref="L601:O601"/>
    <mergeCell ref="U525:U526"/>
    <mergeCell ref="C527:H527"/>
    <mergeCell ref="I527:K527"/>
    <mergeCell ref="L527:O527"/>
    <mergeCell ref="B528:V528"/>
    <mergeCell ref="C557:H557"/>
    <mergeCell ref="I557:K557"/>
    <mergeCell ref="L557:O557"/>
    <mergeCell ref="I525:K526"/>
    <mergeCell ref="L525:O526"/>
    <mergeCell ref="P525:P526"/>
    <mergeCell ref="Q525:Q526"/>
    <mergeCell ref="R525:S525"/>
    <mergeCell ref="T525:T526"/>
    <mergeCell ref="B521:V521"/>
    <mergeCell ref="C522:G522"/>
    <mergeCell ref="K522:M522"/>
    <mergeCell ref="P522:Q522"/>
    <mergeCell ref="T522:V522"/>
    <mergeCell ref="B524:B526"/>
    <mergeCell ref="C524:H526"/>
    <mergeCell ref="I524:S524"/>
    <mergeCell ref="T524:U524"/>
    <mergeCell ref="V524:V526"/>
    <mergeCell ref="B515:V515"/>
    <mergeCell ref="B516:V516"/>
    <mergeCell ref="B517:L517"/>
    <mergeCell ref="D520:H520"/>
    <mergeCell ref="L520:O520"/>
    <mergeCell ref="Q520:R520"/>
    <mergeCell ref="T520:V520"/>
    <mergeCell ref="B507:V507"/>
    <mergeCell ref="B510:V510"/>
    <mergeCell ref="B511:V511"/>
    <mergeCell ref="B512:V512"/>
    <mergeCell ref="B513:V513"/>
    <mergeCell ref="B514:V514"/>
    <mergeCell ref="B501:V501"/>
    <mergeCell ref="C503:H503"/>
    <mergeCell ref="I503:K503"/>
    <mergeCell ref="L503:O503"/>
    <mergeCell ref="B504:V504"/>
    <mergeCell ref="C506:H506"/>
    <mergeCell ref="I506:K506"/>
    <mergeCell ref="L506:O506"/>
    <mergeCell ref="B495:V495"/>
    <mergeCell ref="C497:H497"/>
    <mergeCell ref="I497:K497"/>
    <mergeCell ref="L497:O497"/>
    <mergeCell ref="B498:V498"/>
    <mergeCell ref="C500:H500"/>
    <mergeCell ref="I500:K500"/>
    <mergeCell ref="L500:O500"/>
    <mergeCell ref="C491:H491"/>
    <mergeCell ref="I491:K491"/>
    <mergeCell ref="L491:O491"/>
    <mergeCell ref="B492:V492"/>
    <mergeCell ref="C494:H494"/>
    <mergeCell ref="I494:K494"/>
    <mergeCell ref="L494:O494"/>
    <mergeCell ref="L489:O490"/>
    <mergeCell ref="P489:P490"/>
    <mergeCell ref="Q489:Q490"/>
    <mergeCell ref="R489:S489"/>
    <mergeCell ref="T489:T490"/>
    <mergeCell ref="U489:U490"/>
    <mergeCell ref="C486:G486"/>
    <mergeCell ref="K486:M486"/>
    <mergeCell ref="P486:Q486"/>
    <mergeCell ref="T486:V486"/>
    <mergeCell ref="B488:B490"/>
    <mergeCell ref="C488:H490"/>
    <mergeCell ref="I488:S488"/>
    <mergeCell ref="T488:U488"/>
    <mergeCell ref="V488:V490"/>
    <mergeCell ref="I489:K490"/>
    <mergeCell ref="B481:L481"/>
    <mergeCell ref="D484:H484"/>
    <mergeCell ref="L484:O484"/>
    <mergeCell ref="Q484:R484"/>
    <mergeCell ref="T484:V484"/>
    <mergeCell ref="B485:V485"/>
    <mergeCell ref="B473:V473"/>
    <mergeCell ref="B476:V476"/>
    <mergeCell ref="B477:V477"/>
    <mergeCell ref="B478:V478"/>
    <mergeCell ref="B479:V479"/>
    <mergeCell ref="B480:V480"/>
    <mergeCell ref="B467:V467"/>
    <mergeCell ref="C469:H469"/>
    <mergeCell ref="I469:K469"/>
    <mergeCell ref="L469:O469"/>
    <mergeCell ref="B470:V470"/>
    <mergeCell ref="C472:H472"/>
    <mergeCell ref="I472:K472"/>
    <mergeCell ref="L472:O472"/>
    <mergeCell ref="U461:U462"/>
    <mergeCell ref="C463:H463"/>
    <mergeCell ref="I463:K463"/>
    <mergeCell ref="L463:O463"/>
    <mergeCell ref="B464:V464"/>
    <mergeCell ref="C466:H466"/>
    <mergeCell ref="I466:K466"/>
    <mergeCell ref="L466:O466"/>
    <mergeCell ref="I461:K462"/>
    <mergeCell ref="L461:O462"/>
    <mergeCell ref="P461:P462"/>
    <mergeCell ref="Q461:Q462"/>
    <mergeCell ref="R461:S461"/>
    <mergeCell ref="T461:T462"/>
    <mergeCell ref="B457:V457"/>
    <mergeCell ref="C458:G458"/>
    <mergeCell ref="K458:M458"/>
    <mergeCell ref="P458:Q458"/>
    <mergeCell ref="T458:V458"/>
    <mergeCell ref="B460:B462"/>
    <mergeCell ref="C460:H462"/>
    <mergeCell ref="I460:S460"/>
    <mergeCell ref="T460:U460"/>
    <mergeCell ref="V460:V462"/>
    <mergeCell ref="B449:V449"/>
    <mergeCell ref="B450:V450"/>
    <mergeCell ref="B451:V451"/>
    <mergeCell ref="B452:V452"/>
    <mergeCell ref="B453:L453"/>
    <mergeCell ref="D456:H456"/>
    <mergeCell ref="L456:O456"/>
    <mergeCell ref="Q456:R456"/>
    <mergeCell ref="T456:V456"/>
    <mergeCell ref="B443:V443"/>
    <mergeCell ref="B444:V444"/>
    <mergeCell ref="B445:V445"/>
    <mergeCell ref="B446:V446"/>
    <mergeCell ref="B447:V447"/>
    <mergeCell ref="B448:V448"/>
    <mergeCell ref="B436:V436"/>
    <mergeCell ref="B438:V438"/>
    <mergeCell ref="B439:V439"/>
    <mergeCell ref="B440:V440"/>
    <mergeCell ref="B441:V441"/>
    <mergeCell ref="B442:V442"/>
    <mergeCell ref="B430:V430"/>
    <mergeCell ref="C432:H432"/>
    <mergeCell ref="I432:K432"/>
    <mergeCell ref="L432:O432"/>
    <mergeCell ref="B433:V433"/>
    <mergeCell ref="C435:H435"/>
    <mergeCell ref="I435:K435"/>
    <mergeCell ref="L435:O435"/>
    <mergeCell ref="B425:V425"/>
    <mergeCell ref="C427:H427"/>
    <mergeCell ref="I427:K427"/>
    <mergeCell ref="L427:O427"/>
    <mergeCell ref="B428:V428"/>
    <mergeCell ref="C429:H429"/>
    <mergeCell ref="I429:K429"/>
    <mergeCell ref="L429:O429"/>
    <mergeCell ref="B421:V421"/>
    <mergeCell ref="C422:H422"/>
    <mergeCell ref="I422:K422"/>
    <mergeCell ref="L422:O422"/>
    <mergeCell ref="B423:V423"/>
    <mergeCell ref="C424:H424"/>
    <mergeCell ref="I424:K424"/>
    <mergeCell ref="L424:O424"/>
    <mergeCell ref="B417:V417"/>
    <mergeCell ref="C418:H418"/>
    <mergeCell ref="I418:K418"/>
    <mergeCell ref="L418:O418"/>
    <mergeCell ref="B419:V419"/>
    <mergeCell ref="C420:H420"/>
    <mergeCell ref="I420:K420"/>
    <mergeCell ref="L420:O420"/>
    <mergeCell ref="B413:V413"/>
    <mergeCell ref="C414:H414"/>
    <mergeCell ref="I414:K414"/>
    <mergeCell ref="L414:O414"/>
    <mergeCell ref="B415:V415"/>
    <mergeCell ref="C416:H416"/>
    <mergeCell ref="I416:K416"/>
    <mergeCell ref="L416:O416"/>
    <mergeCell ref="B409:V409"/>
    <mergeCell ref="C410:H410"/>
    <mergeCell ref="I410:K410"/>
    <mergeCell ref="L410:O410"/>
    <mergeCell ref="B411:V411"/>
    <mergeCell ref="C412:H412"/>
    <mergeCell ref="I412:K412"/>
    <mergeCell ref="L412:O412"/>
    <mergeCell ref="U404:U405"/>
    <mergeCell ref="C406:H406"/>
    <mergeCell ref="I406:K406"/>
    <mergeCell ref="L406:O406"/>
    <mergeCell ref="B407:V407"/>
    <mergeCell ref="C408:H408"/>
    <mergeCell ref="I408:K408"/>
    <mergeCell ref="L408:O408"/>
    <mergeCell ref="I404:K405"/>
    <mergeCell ref="L404:O405"/>
    <mergeCell ref="P404:P405"/>
    <mergeCell ref="Q404:Q405"/>
    <mergeCell ref="R404:S404"/>
    <mergeCell ref="T404:T405"/>
    <mergeCell ref="B400:V400"/>
    <mergeCell ref="C401:G401"/>
    <mergeCell ref="K401:M401"/>
    <mergeCell ref="P401:Q401"/>
    <mergeCell ref="T401:V401"/>
    <mergeCell ref="B403:B405"/>
    <mergeCell ref="C403:H405"/>
    <mergeCell ref="I403:S403"/>
    <mergeCell ref="T403:U403"/>
    <mergeCell ref="V403:V405"/>
    <mergeCell ref="B392:V392"/>
    <mergeCell ref="B393:V393"/>
    <mergeCell ref="B394:V394"/>
    <mergeCell ref="B395:V395"/>
    <mergeCell ref="B396:L396"/>
    <mergeCell ref="D399:H399"/>
    <mergeCell ref="L399:O399"/>
    <mergeCell ref="Q399:R399"/>
    <mergeCell ref="T399:V399"/>
    <mergeCell ref="C386:H386"/>
    <mergeCell ref="I386:K386"/>
    <mergeCell ref="L386:O386"/>
    <mergeCell ref="B387:V387"/>
    <mergeCell ref="B390:V390"/>
    <mergeCell ref="B391:V391"/>
    <mergeCell ref="B382:V382"/>
    <mergeCell ref="C384:H384"/>
    <mergeCell ref="I384:K384"/>
    <mergeCell ref="L384:O384"/>
    <mergeCell ref="C385:H385"/>
    <mergeCell ref="I385:K385"/>
    <mergeCell ref="L385:O385"/>
    <mergeCell ref="C380:H380"/>
    <mergeCell ref="I380:K380"/>
    <mergeCell ref="L380:O380"/>
    <mergeCell ref="C381:H381"/>
    <mergeCell ref="I381:K381"/>
    <mergeCell ref="L381:O381"/>
    <mergeCell ref="L378:O379"/>
    <mergeCell ref="P378:P379"/>
    <mergeCell ref="Q378:Q379"/>
    <mergeCell ref="R378:S378"/>
    <mergeCell ref="T378:T379"/>
    <mergeCell ref="U378:U379"/>
    <mergeCell ref="C375:G375"/>
    <mergeCell ref="K375:M375"/>
    <mergeCell ref="P375:Q375"/>
    <mergeCell ref="T375:V375"/>
    <mergeCell ref="B377:B379"/>
    <mergeCell ref="C377:H379"/>
    <mergeCell ref="I377:S377"/>
    <mergeCell ref="T377:U377"/>
    <mergeCell ref="V377:V379"/>
    <mergeCell ref="I378:K379"/>
    <mergeCell ref="B370:L370"/>
    <mergeCell ref="D373:H373"/>
    <mergeCell ref="L373:O373"/>
    <mergeCell ref="Q373:R373"/>
    <mergeCell ref="T373:V373"/>
    <mergeCell ref="B374:V374"/>
    <mergeCell ref="B364:V364"/>
    <mergeCell ref="B365:V365"/>
    <mergeCell ref="B366:V366"/>
    <mergeCell ref="B367:V367"/>
    <mergeCell ref="B368:V368"/>
    <mergeCell ref="B369:V369"/>
    <mergeCell ref="B358:V358"/>
    <mergeCell ref="B359:V359"/>
    <mergeCell ref="B360:V360"/>
    <mergeCell ref="B361:V361"/>
    <mergeCell ref="B362:V362"/>
    <mergeCell ref="B363:V363"/>
    <mergeCell ref="B352:V352"/>
    <mergeCell ref="B353:V353"/>
    <mergeCell ref="B354:V354"/>
    <mergeCell ref="B355:V355"/>
    <mergeCell ref="B356:V356"/>
    <mergeCell ref="B357:V357"/>
    <mergeCell ref="B346:V346"/>
    <mergeCell ref="B347:V347"/>
    <mergeCell ref="B348:V348"/>
    <mergeCell ref="B349:V349"/>
    <mergeCell ref="B350:V350"/>
    <mergeCell ref="B351:V351"/>
    <mergeCell ref="C340:H340"/>
    <mergeCell ref="I340:K340"/>
    <mergeCell ref="L340:O340"/>
    <mergeCell ref="B341:V341"/>
    <mergeCell ref="B344:V344"/>
    <mergeCell ref="B345:V345"/>
    <mergeCell ref="B307:V307"/>
    <mergeCell ref="C309:H309"/>
    <mergeCell ref="I309:K309"/>
    <mergeCell ref="L309:O309"/>
    <mergeCell ref="B310:V310"/>
    <mergeCell ref="C339:H339"/>
    <mergeCell ref="I339:K339"/>
    <mergeCell ref="L339:O339"/>
    <mergeCell ref="C303:H303"/>
    <mergeCell ref="I303:K303"/>
    <mergeCell ref="L303:O303"/>
    <mergeCell ref="B304:V304"/>
    <mergeCell ref="C306:H306"/>
    <mergeCell ref="I306:K306"/>
    <mergeCell ref="L306:O306"/>
    <mergeCell ref="C299:H299"/>
    <mergeCell ref="I299:K299"/>
    <mergeCell ref="L299:O299"/>
    <mergeCell ref="B300:V300"/>
    <mergeCell ref="C302:H302"/>
    <mergeCell ref="I302:K302"/>
    <mergeCell ref="L302:O302"/>
    <mergeCell ref="C297:H297"/>
    <mergeCell ref="I297:K297"/>
    <mergeCell ref="L297:O297"/>
    <mergeCell ref="C298:H298"/>
    <mergeCell ref="I298:K298"/>
    <mergeCell ref="L298:O298"/>
    <mergeCell ref="C295:H295"/>
    <mergeCell ref="I295:K295"/>
    <mergeCell ref="L295:O295"/>
    <mergeCell ref="C296:H296"/>
    <mergeCell ref="I296:K296"/>
    <mergeCell ref="L296:O296"/>
    <mergeCell ref="C293:H293"/>
    <mergeCell ref="I293:K293"/>
    <mergeCell ref="L293:O293"/>
    <mergeCell ref="C294:H294"/>
    <mergeCell ref="I294:K294"/>
    <mergeCell ref="L294:O294"/>
    <mergeCell ref="C291:H291"/>
    <mergeCell ref="I291:K291"/>
    <mergeCell ref="L291:O291"/>
    <mergeCell ref="C292:H292"/>
    <mergeCell ref="I292:K292"/>
    <mergeCell ref="L292:O292"/>
    <mergeCell ref="B287:V287"/>
    <mergeCell ref="C289:H289"/>
    <mergeCell ref="I289:K289"/>
    <mergeCell ref="L289:O289"/>
    <mergeCell ref="C290:H290"/>
    <mergeCell ref="I290:K290"/>
    <mergeCell ref="L290:O290"/>
    <mergeCell ref="C285:H285"/>
    <mergeCell ref="I285:K285"/>
    <mergeCell ref="L285:O285"/>
    <mergeCell ref="C286:H286"/>
    <mergeCell ref="I286:K286"/>
    <mergeCell ref="L286:O286"/>
    <mergeCell ref="C283:H283"/>
    <mergeCell ref="I283:K283"/>
    <mergeCell ref="L283:O283"/>
    <mergeCell ref="C284:H284"/>
    <mergeCell ref="I284:K284"/>
    <mergeCell ref="L284:O284"/>
    <mergeCell ref="B249:V249"/>
    <mergeCell ref="C281:H281"/>
    <mergeCell ref="I281:K281"/>
    <mergeCell ref="L281:O281"/>
    <mergeCell ref="C282:H282"/>
    <mergeCell ref="I282:K282"/>
    <mergeCell ref="L282:O282"/>
    <mergeCell ref="U216:U217"/>
    <mergeCell ref="C218:H218"/>
    <mergeCell ref="I218:K218"/>
    <mergeCell ref="L218:O218"/>
    <mergeCell ref="B219:V219"/>
    <mergeCell ref="C248:H248"/>
    <mergeCell ref="I248:K248"/>
    <mergeCell ref="L248:O248"/>
    <mergeCell ref="I216:K217"/>
    <mergeCell ref="L216:O217"/>
    <mergeCell ref="P216:P217"/>
    <mergeCell ref="Q216:Q217"/>
    <mergeCell ref="R216:S216"/>
    <mergeCell ref="T216:T217"/>
    <mergeCell ref="B212:V212"/>
    <mergeCell ref="C213:G213"/>
    <mergeCell ref="K213:M213"/>
    <mergeCell ref="P213:Q213"/>
    <mergeCell ref="T213:V213"/>
    <mergeCell ref="B215:B217"/>
    <mergeCell ref="C215:H217"/>
    <mergeCell ref="I215:S215"/>
    <mergeCell ref="T215:U215"/>
    <mergeCell ref="V215:V217"/>
    <mergeCell ref="B206:V206"/>
    <mergeCell ref="B207:V207"/>
    <mergeCell ref="B177:V177"/>
    <mergeCell ref="B178:V178"/>
    <mergeCell ref="B179:V179"/>
    <mergeCell ref="B180:V180"/>
    <mergeCell ref="B181:V181"/>
    <mergeCell ref="B200:V200"/>
    <mergeCell ref="B201:V201"/>
    <mergeCell ref="B202:V202"/>
    <mergeCell ref="B203:V203"/>
    <mergeCell ref="B204:V204"/>
    <mergeCell ref="B205:V205"/>
    <mergeCell ref="B194:V194"/>
    <mergeCell ref="B195:V195"/>
    <mergeCell ref="B196:V196"/>
    <mergeCell ref="B197:V197"/>
    <mergeCell ref="B198:V198"/>
    <mergeCell ref="B199:V199"/>
    <mergeCell ref="B188:V188"/>
    <mergeCell ref="B189:V189"/>
    <mergeCell ref="B190:V190"/>
    <mergeCell ref="B191:V191"/>
    <mergeCell ref="B192:V192"/>
    <mergeCell ref="B193:V193"/>
    <mergeCell ref="B182:V182"/>
    <mergeCell ref="B183:V183"/>
    <mergeCell ref="B184:V184"/>
    <mergeCell ref="B185:V185"/>
    <mergeCell ref="B186:V186"/>
    <mergeCell ref="B187:V187"/>
    <mergeCell ref="C175:H175"/>
    <mergeCell ref="I175:K175"/>
    <mergeCell ref="L175:O175"/>
    <mergeCell ref="B208:L208"/>
    <mergeCell ref="D211:H211"/>
    <mergeCell ref="L211:O211"/>
    <mergeCell ref="Q211:R211"/>
    <mergeCell ref="T211:V211"/>
    <mergeCell ref="C173:H173"/>
    <mergeCell ref="I173:K173"/>
    <mergeCell ref="L173:O173"/>
    <mergeCell ref="C174:H174"/>
    <mergeCell ref="I174:K174"/>
    <mergeCell ref="L174:O174"/>
    <mergeCell ref="C171:H171"/>
    <mergeCell ref="I171:K171"/>
    <mergeCell ref="L171:O171"/>
    <mergeCell ref="C172:H172"/>
    <mergeCell ref="I172:K172"/>
    <mergeCell ref="L172:O172"/>
    <mergeCell ref="C169:H169"/>
    <mergeCell ref="I169:K169"/>
    <mergeCell ref="L169:O169"/>
    <mergeCell ref="C170:H170"/>
    <mergeCell ref="I170:K170"/>
    <mergeCell ref="L170:O170"/>
    <mergeCell ref="C167:H167"/>
    <mergeCell ref="I167:K167"/>
    <mergeCell ref="L167:O167"/>
    <mergeCell ref="C168:H168"/>
    <mergeCell ref="I168:K168"/>
    <mergeCell ref="L168:O168"/>
    <mergeCell ref="C165:H165"/>
    <mergeCell ref="I165:K165"/>
    <mergeCell ref="L165:O165"/>
    <mergeCell ref="C166:H166"/>
    <mergeCell ref="I166:K166"/>
    <mergeCell ref="L166:O166"/>
    <mergeCell ref="C163:H163"/>
    <mergeCell ref="I163:K163"/>
    <mergeCell ref="L163:O163"/>
    <mergeCell ref="C164:H164"/>
    <mergeCell ref="I164:K164"/>
    <mergeCell ref="L164:O164"/>
    <mergeCell ref="C161:H161"/>
    <mergeCell ref="I161:K161"/>
    <mergeCell ref="L161:O161"/>
    <mergeCell ref="C162:H162"/>
    <mergeCell ref="I162:K162"/>
    <mergeCell ref="L162:O162"/>
    <mergeCell ref="C159:H159"/>
    <mergeCell ref="I159:K159"/>
    <mergeCell ref="L159:O159"/>
    <mergeCell ref="C160:H160"/>
    <mergeCell ref="I160:K160"/>
    <mergeCell ref="L160:O160"/>
    <mergeCell ref="C157:H157"/>
    <mergeCell ref="I157:K157"/>
    <mergeCell ref="L157:O157"/>
    <mergeCell ref="C158:H158"/>
    <mergeCell ref="I158:K158"/>
    <mergeCell ref="L158:O158"/>
    <mergeCell ref="C155:H155"/>
    <mergeCell ref="I155:K155"/>
    <mergeCell ref="L155:O155"/>
    <mergeCell ref="C156:H156"/>
    <mergeCell ref="I156:K156"/>
    <mergeCell ref="L156:O156"/>
    <mergeCell ref="C153:H153"/>
    <mergeCell ref="I153:K153"/>
    <mergeCell ref="L153:O153"/>
    <mergeCell ref="C154:H154"/>
    <mergeCell ref="I154:K154"/>
    <mergeCell ref="L154:O154"/>
    <mergeCell ref="U149:U150"/>
    <mergeCell ref="C151:H151"/>
    <mergeCell ref="I151:K151"/>
    <mergeCell ref="L151:O151"/>
    <mergeCell ref="C152:H152"/>
    <mergeCell ref="I152:K152"/>
    <mergeCell ref="L152:O152"/>
    <mergeCell ref="I149:K150"/>
    <mergeCell ref="L149:O150"/>
    <mergeCell ref="P149:P150"/>
    <mergeCell ref="Q149:Q150"/>
    <mergeCell ref="R149:S149"/>
    <mergeCell ref="T149:T150"/>
    <mergeCell ref="B145:V145"/>
    <mergeCell ref="C146:G146"/>
    <mergeCell ref="K146:M146"/>
    <mergeCell ref="P146:Q146"/>
    <mergeCell ref="T146:V146"/>
    <mergeCell ref="B148:B150"/>
    <mergeCell ref="C148:H150"/>
    <mergeCell ref="I148:S148"/>
    <mergeCell ref="T148:U148"/>
    <mergeCell ref="V148:V150"/>
    <mergeCell ref="B139:V139"/>
    <mergeCell ref="B140:V140"/>
    <mergeCell ref="B141:L141"/>
    <mergeCell ref="D144:H144"/>
    <mergeCell ref="L144:O144"/>
    <mergeCell ref="Q144:R144"/>
    <mergeCell ref="T144:V144"/>
    <mergeCell ref="B131:V131"/>
    <mergeCell ref="B134:V134"/>
    <mergeCell ref="B135:V135"/>
    <mergeCell ref="B136:V136"/>
    <mergeCell ref="B137:V137"/>
    <mergeCell ref="B138:V138"/>
    <mergeCell ref="B125:V125"/>
    <mergeCell ref="C127:H127"/>
    <mergeCell ref="I127:K127"/>
    <mergeCell ref="L127:O127"/>
    <mergeCell ref="B128:V128"/>
    <mergeCell ref="C130:H130"/>
    <mergeCell ref="I130:K130"/>
    <mergeCell ref="L130:O130"/>
    <mergeCell ref="B119:V119"/>
    <mergeCell ref="C121:H121"/>
    <mergeCell ref="I121:K121"/>
    <mergeCell ref="L121:O121"/>
    <mergeCell ref="B122:V122"/>
    <mergeCell ref="C124:H124"/>
    <mergeCell ref="I124:K124"/>
    <mergeCell ref="L124:O124"/>
    <mergeCell ref="U113:U114"/>
    <mergeCell ref="C115:H115"/>
    <mergeCell ref="I115:K115"/>
    <mergeCell ref="L115:O115"/>
    <mergeCell ref="B116:V116"/>
    <mergeCell ref="C118:H118"/>
    <mergeCell ref="I118:K118"/>
    <mergeCell ref="L118:O118"/>
    <mergeCell ref="I113:K114"/>
    <mergeCell ref="L113:O114"/>
    <mergeCell ref="P113:P114"/>
    <mergeCell ref="Q113:Q114"/>
    <mergeCell ref="R113:S113"/>
    <mergeCell ref="T113:T114"/>
    <mergeCell ref="B109:V109"/>
    <mergeCell ref="C110:G110"/>
    <mergeCell ref="K110:M110"/>
    <mergeCell ref="P110:Q110"/>
    <mergeCell ref="T110:V110"/>
    <mergeCell ref="B112:B114"/>
    <mergeCell ref="C112:H114"/>
    <mergeCell ref="I112:S112"/>
    <mergeCell ref="T112:U112"/>
    <mergeCell ref="V112:V114"/>
    <mergeCell ref="B102:V102"/>
    <mergeCell ref="B103:V103"/>
    <mergeCell ref="B104:V104"/>
    <mergeCell ref="B105:L105"/>
    <mergeCell ref="D108:H108"/>
    <mergeCell ref="L108:O108"/>
    <mergeCell ref="Q108:R108"/>
    <mergeCell ref="T108:V108"/>
    <mergeCell ref="B96:V96"/>
    <mergeCell ref="B97:V97"/>
    <mergeCell ref="B98:V98"/>
    <mergeCell ref="B99:V99"/>
    <mergeCell ref="B100:V100"/>
    <mergeCell ref="B101:V101"/>
    <mergeCell ref="B90:V90"/>
    <mergeCell ref="B91:V91"/>
    <mergeCell ref="B92:V92"/>
    <mergeCell ref="B93:V93"/>
    <mergeCell ref="B94:V94"/>
    <mergeCell ref="B95:V95"/>
    <mergeCell ref="B84:V84"/>
    <mergeCell ref="C85:H85"/>
    <mergeCell ref="I85:K85"/>
    <mergeCell ref="L85:O85"/>
    <mergeCell ref="B86:V86"/>
    <mergeCell ref="B89:V89"/>
    <mergeCell ref="B79:V79"/>
    <mergeCell ref="C81:H81"/>
    <mergeCell ref="I81:K81"/>
    <mergeCell ref="L81:O81"/>
    <mergeCell ref="B82:V82"/>
    <mergeCell ref="C83:H83"/>
    <mergeCell ref="I83:K83"/>
    <mergeCell ref="L83:O83"/>
    <mergeCell ref="B73:V73"/>
    <mergeCell ref="C75:H75"/>
    <mergeCell ref="I75:K75"/>
    <mergeCell ref="L75:O75"/>
    <mergeCell ref="B76:V76"/>
    <mergeCell ref="C78:H78"/>
    <mergeCell ref="I78:K78"/>
    <mergeCell ref="L78:O78"/>
    <mergeCell ref="B68:V68"/>
    <mergeCell ref="C70:H70"/>
    <mergeCell ref="I70:K70"/>
    <mergeCell ref="L70:O70"/>
    <mergeCell ref="B71:V71"/>
    <mergeCell ref="C72:H72"/>
    <mergeCell ref="I72:K72"/>
    <mergeCell ref="L72:O72"/>
    <mergeCell ref="B62:V62"/>
    <mergeCell ref="C64:H64"/>
    <mergeCell ref="I64:K64"/>
    <mergeCell ref="L64:O64"/>
    <mergeCell ref="B65:V65"/>
    <mergeCell ref="C67:H67"/>
    <mergeCell ref="I67:K67"/>
    <mergeCell ref="L67:O67"/>
    <mergeCell ref="B57:V57"/>
    <mergeCell ref="C59:H59"/>
    <mergeCell ref="I59:K59"/>
    <mergeCell ref="L59:O59"/>
    <mergeCell ref="B60:V60"/>
    <mergeCell ref="C61:H61"/>
    <mergeCell ref="I61:K61"/>
    <mergeCell ref="L61:O61"/>
    <mergeCell ref="B51:V51"/>
    <mergeCell ref="C53:H53"/>
    <mergeCell ref="I53:K53"/>
    <mergeCell ref="L53:O53"/>
    <mergeCell ref="B54:V54"/>
    <mergeCell ref="C56:H56"/>
    <mergeCell ref="I56:K56"/>
    <mergeCell ref="L56:O56"/>
    <mergeCell ref="C47:H47"/>
    <mergeCell ref="I47:K47"/>
    <mergeCell ref="L47:O47"/>
    <mergeCell ref="B48:V48"/>
    <mergeCell ref="C50:H50"/>
    <mergeCell ref="I50:K50"/>
    <mergeCell ref="L50:O50"/>
    <mergeCell ref="L45:O46"/>
    <mergeCell ref="P45:P46"/>
    <mergeCell ref="Q45:Q46"/>
    <mergeCell ref="R45:S45"/>
    <mergeCell ref="T45:T46"/>
    <mergeCell ref="U45:U46"/>
    <mergeCell ref="C42:G42"/>
    <mergeCell ref="K42:M42"/>
    <mergeCell ref="P42:Q42"/>
    <mergeCell ref="T42:V42"/>
    <mergeCell ref="B44:B46"/>
    <mergeCell ref="C44:H46"/>
    <mergeCell ref="I44:S44"/>
    <mergeCell ref="T44:U44"/>
    <mergeCell ref="V44:V46"/>
    <mergeCell ref="I45:K46"/>
    <mergeCell ref="B37:L37"/>
    <mergeCell ref="D40:H40"/>
    <mergeCell ref="L40:O40"/>
    <mergeCell ref="Q40:R40"/>
    <mergeCell ref="T40:V40"/>
    <mergeCell ref="B41:V41"/>
    <mergeCell ref="B35:V35"/>
    <mergeCell ref="B36:V36"/>
    <mergeCell ref="B27:V27"/>
    <mergeCell ref="B30:V30"/>
    <mergeCell ref="B31:V31"/>
    <mergeCell ref="B32:V32"/>
    <mergeCell ref="B33:V33"/>
    <mergeCell ref="B34:V34"/>
    <mergeCell ref="B21:V21"/>
    <mergeCell ref="C23:H23"/>
    <mergeCell ref="I23:K23"/>
    <mergeCell ref="L23:O23"/>
    <mergeCell ref="B24:V24"/>
    <mergeCell ref="C26:H26"/>
    <mergeCell ref="I26:K26"/>
    <mergeCell ref="L26:O26"/>
    <mergeCell ref="B15:V15"/>
    <mergeCell ref="C17:H17"/>
    <mergeCell ref="I17:K17"/>
    <mergeCell ref="L17:O17"/>
    <mergeCell ref="B18:V18"/>
    <mergeCell ref="C20:H20"/>
    <mergeCell ref="I20:K20"/>
    <mergeCell ref="L20:O20"/>
    <mergeCell ref="C11:H11"/>
    <mergeCell ref="I11:K11"/>
    <mergeCell ref="L11:O11"/>
    <mergeCell ref="B12:V12"/>
    <mergeCell ref="C14:H14"/>
    <mergeCell ref="I14:K14"/>
    <mergeCell ref="L14:O14"/>
    <mergeCell ref="L9:O10"/>
    <mergeCell ref="P9:P10"/>
    <mergeCell ref="Q9:Q10"/>
    <mergeCell ref="R9:S9"/>
    <mergeCell ref="T9:T10"/>
    <mergeCell ref="U9:U10"/>
    <mergeCell ref="C6:G6"/>
    <mergeCell ref="K6:M6"/>
    <mergeCell ref="P6:Q6"/>
    <mergeCell ref="T6:V6"/>
    <mergeCell ref="B8:B10"/>
    <mergeCell ref="C8:H10"/>
    <mergeCell ref="I8:S8"/>
    <mergeCell ref="T8:U8"/>
    <mergeCell ref="V8:V10"/>
    <mergeCell ref="I9:K10"/>
    <mergeCell ref="B1:L1"/>
    <mergeCell ref="D4:H4"/>
    <mergeCell ref="L4:O4"/>
    <mergeCell ref="Q4:R4"/>
    <mergeCell ref="T4:V4"/>
    <mergeCell ref="B5:V5"/>
  </mergeCells>
  <printOptions horizontalCentered="1"/>
  <pageMargins left="0.7874015748031497" right="0.7874015748031497" top="0.984251968503937" bottom="0.984251968503937" header="0" footer="0.3937007874015748"/>
  <pageSetup fitToHeight="10" horizontalDpi="600" verticalDpi="600" orientation="landscape" paperSize="130" scale="50" r:id="rId1"/>
  <headerFooter>
    <oddFooter>&amp;R&amp;P de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SHCP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vanesa_stoehr</dc:creator>
  <cp:keywords/>
  <dc:description/>
  <cp:lastModifiedBy>Nice Santa Constantino Jiménez</cp:lastModifiedBy>
  <cp:lastPrinted>2015-05-07T19:46:24Z</cp:lastPrinted>
  <dcterms:created xsi:type="dcterms:W3CDTF">2009-03-25T01:44:41Z</dcterms:created>
  <dcterms:modified xsi:type="dcterms:W3CDTF">2015-05-07T19:46:41Z</dcterms:modified>
  <cp:category/>
  <cp:version/>
  <cp:contentType/>
  <cp:contentStatus/>
</cp:coreProperties>
</file>