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Portada!$B$2:$N$16</definedName>
    <definedName name="_xlnm.Print_Area" localSheetId="1">ReporteTrimestral!$B$2:$AE$16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4" i="2"/>
  <c r="Y13"/>
  <c r="Y12"/>
  <c r="Y11"/>
</calcChain>
</file>

<file path=xl/sharedStrings.xml><?xml version="1.0" encoding="utf-8"?>
<sst xmlns="http://schemas.openxmlformats.org/spreadsheetml/2006/main" count="110" uniqueCount="79">
  <si>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</si>
  <si>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</si>
  <si>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</si>
  <si>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</si>
  <si>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</si>
  <si>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</si>
  <si>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</si>
  <si>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</si>
  <si>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</si>
  <si>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</si>
  <si>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</si>
  <si>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</si>
  <si>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</si>
  <si>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</si>
  <si>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</si>
  <si>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</si>
  <si>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</si>
  <si>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</si>
  <si>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</si>
  <si>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</si>
  <si>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</si>
  <si>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</si>
  <si>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</si>
  <si>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</si>
  <si>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</si>
  <si>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</si>
  <si>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</si>
  <si>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</si>
  <si>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</si>
  <si>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</si>
  <si>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</si>
  <si>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</si>
  <si>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</si>
  <si>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</si>
  <si>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</si>
  <si>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</si>
  <si>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</si>
  <si>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</si>
  <si>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</si>
  <si>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</si>
  <si>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CHP00150200505462</t>
  </si>
  <si>
    <t>Rehabilitacion Del Sistema De Abastecimiento De Agua</t>
  </si>
  <si>
    <t>SC0901XIII0160256</t>
  </si>
  <si>
    <t>Catazajá</t>
  </si>
  <si>
    <t>San Miguel</t>
  </si>
  <si>
    <t>Rural</t>
  </si>
  <si>
    <t>Convenios</t>
  </si>
  <si>
    <t>E003 Conservación y operación de caminos y puentes de cuota (CAPUFE)</t>
  </si>
  <si>
    <t/>
  </si>
  <si>
    <t>9-Comunicaciones y Transportes</t>
  </si>
  <si>
    <t>H. AYUNTAMIENTO MUNICIPAL DE CATAZAJA</t>
  </si>
  <si>
    <t>Agua y saneamiento</t>
  </si>
  <si>
    <t>En Ejecución</t>
  </si>
  <si>
    <t>2014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</si>
  <si>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</si>
  <si>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</si>
  <si>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CHP14140200331505</t>
  </si>
  <si>
    <t>Pavimentacion De Calle Con Concreto Hidraulico Ubicado En Avenida Juarez Entre Calle Madero Y Calle Innominada Cabecera Municipal</t>
  </si>
  <si>
    <t>01</t>
  </si>
  <si>
    <t>Tuxtla Chico</t>
  </si>
  <si>
    <t>Cobertura municipal</t>
  </si>
  <si>
    <t>n.a.</t>
  </si>
  <si>
    <t>Subsidios</t>
  </si>
  <si>
    <t>K027 Mantenimiento de infraestructura</t>
  </si>
  <si>
    <t>H. AYUNTAMIENTO MUNICIPAL DE TUXTLA CHICO CHIAPAS</t>
  </si>
  <si>
    <t>Transportes y vialidades</t>
  </si>
  <si>
    <t>Financiera:  / Física:  / Registro: La entidad federativa o el municipio no reportó información sobre el avance financiero y físico, y el proyecto se encuentra en ejecución.</t>
  </si>
  <si>
    <t>CHP14140400411958</t>
  </si>
  <si>
    <t>Pavimentacion De Calles Con Concreto Hidraulico</t>
  </si>
  <si>
    <t>030801XIII016</t>
  </si>
  <si>
    <t>Ignacio Zaragoza</t>
  </si>
  <si>
    <t>Urbanización</t>
  </si>
  <si>
    <t>CHP15150200517216</t>
  </si>
  <si>
    <t>Pavimentacion Con Concreto Hidraulico De La Calle Prolongacion 5 De Mayo, Entre 5 De Mayo Y Fraccionamiento La Laguna</t>
  </si>
  <si>
    <t>SE0701XIII016</t>
  </si>
  <si>
    <t>Urbano</t>
  </si>
  <si>
    <t>2015</t>
  </si>
  <si>
    <t>Metros Cuadrados</t>
  </si>
  <si>
    <t>Financiera: OBRA EN PROCESO CONSTRUCTIVO / Física: OBRA EN PROCESO CONSTRUCTIVO / Registro: OBRA EN PROCESO CONSTRUCTIVO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</si>
</sst>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2</v>
      </c>
      <c r="H8" s="11">
        <v>1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2</v>
      </c>
      <c r="H10" s="11">
        <v>2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K14" sqref="K14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94.5" hidden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171980.02</v>
      </c>
      <c r="S11" s="44"/>
      <c r="T11" s="44"/>
      <c r="U11" s="44"/>
      <c r="V11" s="44"/>
      <c r="W11" s="44"/>
      <c r="X11" s="44"/>
      <c r="Y11" s="46">
        <f>IF(ISERROR(W11/S11),0,((W11/S11)*100))</f>
        <v>0</v>
      </c>
      <c r="Z11" s="45"/>
      <c r="AA11" s="45" t="s">
        <v>54</v>
      </c>
      <c r="AB11" s="47">
        <v>146</v>
      </c>
      <c r="AC11" s="46">
        <v>0</v>
      </c>
      <c r="AD11" s="46"/>
      <c r="AE11" s="48" t="s">
        <v>55</v>
      </c>
      <c r="AF11" s="23"/>
    </row>
    <row r="12" spans="2:32" ht="60.75" hidden="1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59</v>
      </c>
      <c r="H12" s="51" t="s">
        <v>60</v>
      </c>
      <c r="I12" s="51" t="s">
        <v>61</v>
      </c>
      <c r="J12" s="52" t="s">
        <v>62</v>
      </c>
      <c r="K12" s="51" t="s">
        <v>63</v>
      </c>
      <c r="L12" s="53" t="s">
        <v>48</v>
      </c>
      <c r="M12" s="51" t="s">
        <v>49</v>
      </c>
      <c r="N12" s="51" t="s">
        <v>64</v>
      </c>
      <c r="O12" s="51" t="s">
        <v>65</v>
      </c>
      <c r="P12" s="53" t="s">
        <v>52</v>
      </c>
      <c r="Q12" s="53" t="s">
        <v>48</v>
      </c>
      <c r="R12" s="51"/>
      <c r="S12" s="51"/>
      <c r="T12" s="51"/>
      <c r="U12" s="51"/>
      <c r="V12" s="51"/>
      <c r="W12" s="51"/>
      <c r="X12" s="51"/>
      <c r="Y12" s="54">
        <f>IF(ISERROR(W12/S12),0,((W12/S12)*100))</f>
        <v>0</v>
      </c>
      <c r="Z12" s="53"/>
      <c r="AA12" s="53" t="s">
        <v>48</v>
      </c>
      <c r="AB12" s="47"/>
      <c r="AC12" s="54"/>
      <c r="AD12" s="54"/>
      <c r="AE12" s="55" t="s">
        <v>66</v>
      </c>
      <c r="AF12" s="23"/>
    </row>
    <row r="13" spans="2:32" ht="60.75" hidden="1">
      <c r="B13" s="23"/>
      <c r="C13" s="49" t="s">
        <v>67</v>
      </c>
      <c r="D13" s="49" t="s">
        <v>68</v>
      </c>
      <c r="E13" s="50" t="s">
        <v>69</v>
      </c>
      <c r="F13" s="50" t="s">
        <v>5</v>
      </c>
      <c r="G13" s="50" t="s">
        <v>43</v>
      </c>
      <c r="H13" s="51" t="s">
        <v>70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71</v>
      </c>
      <c r="P13" s="53" t="s">
        <v>52</v>
      </c>
      <c r="Q13" s="53" t="s">
        <v>48</v>
      </c>
      <c r="R13" s="51"/>
      <c r="S13" s="51"/>
      <c r="T13" s="51"/>
      <c r="U13" s="51"/>
      <c r="V13" s="51"/>
      <c r="W13" s="51"/>
      <c r="X13" s="51"/>
      <c r="Y13" s="54">
        <f>IF(ISERROR(W13/S13),0,((W13/S13)*100))</f>
        <v>0</v>
      </c>
      <c r="Z13" s="53"/>
      <c r="AA13" s="53" t="s">
        <v>48</v>
      </c>
      <c r="AB13" s="47"/>
      <c r="AC13" s="54"/>
      <c r="AD13" s="54"/>
      <c r="AE13" s="55" t="s">
        <v>66</v>
      </c>
      <c r="AF13" s="23"/>
    </row>
    <row r="14" spans="2:32" ht="60.75">
      <c r="B14" s="23"/>
      <c r="C14" s="49" t="s">
        <v>72</v>
      </c>
      <c r="D14" s="49" t="s">
        <v>73</v>
      </c>
      <c r="E14" s="50" t="s">
        <v>74</v>
      </c>
      <c r="F14" s="50" t="s">
        <v>5</v>
      </c>
      <c r="G14" s="50" t="s">
        <v>43</v>
      </c>
      <c r="H14" s="51" t="s">
        <v>43</v>
      </c>
      <c r="I14" s="51" t="s">
        <v>75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71</v>
      </c>
      <c r="P14" s="53" t="s">
        <v>52</v>
      </c>
      <c r="Q14" s="53" t="s">
        <v>76</v>
      </c>
      <c r="R14" s="51">
        <v>1100000</v>
      </c>
      <c r="S14" s="51">
        <v>1100000</v>
      </c>
      <c r="T14" s="51">
        <v>1100000</v>
      </c>
      <c r="U14" s="51">
        <v>550000</v>
      </c>
      <c r="V14" s="51">
        <v>550000</v>
      </c>
      <c r="W14" s="51">
        <v>550000</v>
      </c>
      <c r="X14" s="51">
        <v>550000</v>
      </c>
      <c r="Y14" s="54">
        <f>IF(ISERROR(W14/S14),0,((W14/S14)*100))</f>
        <v>50</v>
      </c>
      <c r="Z14" s="53">
        <v>0</v>
      </c>
      <c r="AA14" s="53" t="s">
        <v>77</v>
      </c>
      <c r="AB14" s="47">
        <v>3094</v>
      </c>
      <c r="AC14" s="54">
        <v>0</v>
      </c>
      <c r="AD14" s="54">
        <v>50</v>
      </c>
      <c r="AE14" s="55" t="s">
        <v>78</v>
      </c>
      <c r="AF14" s="23"/>
    </row>
  </sheetData>
  <autoFilter ref="C10:AE14">
    <filterColumn colId="15">
      <filters>
        <filter val="$1,100,000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2015-08-03T16:07:33Z</dcterms:modified>
</cp:coreProperties>
</file>