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E98F5734-14BA-4148-8147-0DE48A84E11C}" xr6:coauthVersionLast="40" xr6:coauthVersionMax="40" xr10:uidLastSave="{00000000-0000-0000-0000-000000000000}"/>
  <bookViews>
    <workbookView xWindow="0" yWindow="0" windowWidth="25200" windowHeight="11175" xr2:uid="{D70339CF-7BF9-4C00-A9A6-614A87BC65F8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19" i="1"/>
  <c r="E30" i="1" s="1"/>
  <c r="E70" i="1" s="1"/>
  <c r="D19" i="1"/>
  <c r="E10" i="1"/>
  <c r="D10" i="1"/>
  <c r="D30" i="1" s="1"/>
  <c r="D70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<sst xmlns="http://schemas.openxmlformats.org/spreadsheetml/2006/main" count="62" uniqueCount="62">
  <si>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</si>
  <si>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JUDICIAL</t>
  </si>
  <si>
    <t>ESTADO DE ACTIVIDADES CONSOLIDADO</t>
  </si>
  <si>
    <t>DEL 1 DE ENERO AL 30 DE JUNIO DE 2024</t>
  </si>
  <si>
    <t>( Cifras en Pesos )</t>
  </si>
  <si>
    <t>CONCEPTO</t>
  </si>
  <si>
    <t>JUN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</si>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</sst>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07F4F575-AC10-4003-ACB0-2FA258EADBFF}"/>
    <cellStyle name="Normal 2 2" xfId="2" xr:uid="{DD1F26C8-FFA5-4D26-81DD-68D3576A5A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NOTAS%20(P.JUDICIAL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5423C-FEFE-49A9-B5B5-5B641FAEEBFF}">
  <sheetPr>
    <tabColor theme="0" tint="-0.14999847407452621"/>
    <pageSetUpPr fitToPage="1"/>
  </sheetPr>
  <dimension ref="A1:E80"/>
  <sheetViews>
    <sheetView showGridLines="0" tabSelected="1" zoomScaleNormal="100" workbookViewId="0">
      <selection sqref="A1:G10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541292480</v>
      </c>
      <c r="E19" s="15">
        <f>SUM(E20:E21)</f>
        <v>1276915628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541292480</v>
      </c>
      <c r="E21" s="17">
        <v>1276915628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13"/>
      <c r="B23" s="13" t="s">
        <v>20</v>
      </c>
      <c r="C23" s="14"/>
      <c r="D23" s="15">
        <f>SUM(D24:D28)</f>
        <v>40</v>
      </c>
      <c r="E23" s="15">
        <f>SUM(E24:E28)</f>
        <v>40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3"/>
      <c r="B28" s="8"/>
      <c r="C28" s="9" t="s">
        <v>25</v>
      </c>
      <c r="D28" s="17">
        <v>40</v>
      </c>
      <c r="E28" s="17">
        <v>40</v>
      </c>
    </row>
    <row r="29" spans="1:5" s="2" customFormat="1" ht="12.75" x14ac:dyDescent="0.2">
      <c r="A29" s="24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541292520</v>
      </c>
      <c r="E30" s="15">
        <f>SUM(E10+E19+E23)</f>
        <v>1276915668</v>
      </c>
    </row>
    <row r="31" spans="1:5" s="2" customFormat="1" ht="12.75" x14ac:dyDescent="0.2">
      <c r="A31" s="24"/>
      <c r="B31" s="16"/>
      <c r="C31" s="16"/>
      <c r="D31" s="20"/>
      <c r="E31" s="20"/>
    </row>
    <row r="32" spans="1:5" s="2" customFormat="1" ht="3" customHeight="1" x14ac:dyDescent="0.2">
      <c r="A32" s="24"/>
      <c r="B32" s="25"/>
      <c r="C32" s="26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7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505332315</v>
      </c>
      <c r="E35" s="15">
        <f>SUM(E36:E38)</f>
        <v>1236962114</v>
      </c>
    </row>
    <row r="36" spans="1:5" s="2" customFormat="1" ht="15" customHeight="1" x14ac:dyDescent="0.2">
      <c r="A36" s="27"/>
      <c r="B36" s="16"/>
      <c r="C36" s="9" t="s">
        <v>29</v>
      </c>
      <c r="D36" s="17">
        <v>438342501</v>
      </c>
      <c r="E36" s="17">
        <v>1093464099</v>
      </c>
    </row>
    <row r="37" spans="1:5" s="2" customFormat="1" ht="15" customHeight="1" x14ac:dyDescent="0.2">
      <c r="A37" s="24"/>
      <c r="B37" s="16"/>
      <c r="C37" s="9" t="s">
        <v>30</v>
      </c>
      <c r="D37" s="17">
        <v>4506491</v>
      </c>
      <c r="E37" s="17">
        <v>12435010</v>
      </c>
    </row>
    <row r="38" spans="1:5" s="2" customFormat="1" ht="15" customHeight="1" x14ac:dyDescent="0.2">
      <c r="A38" s="27"/>
      <c r="B38" s="16"/>
      <c r="C38" s="9" t="s">
        <v>31</v>
      </c>
      <c r="D38" s="17">
        <v>62483323</v>
      </c>
      <c r="E38" s="17">
        <v>131063005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0</v>
      </c>
      <c r="E39" s="15">
        <f>SUM(E40:E48)</f>
        <v>27985235</v>
      </c>
    </row>
    <row r="40" spans="1:5" s="2" customFormat="1" ht="12.75" x14ac:dyDescent="0.2">
      <c r="A40" s="27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7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7"/>
      <c r="B42" s="16"/>
      <c r="C42" s="9" t="s">
        <v>35</v>
      </c>
      <c r="D42" s="17">
        <v>0</v>
      </c>
      <c r="E42" s="17">
        <v>27985235</v>
      </c>
    </row>
    <row r="43" spans="1:5" s="2" customFormat="1" ht="12.75" x14ac:dyDescent="0.2">
      <c r="A43" s="27"/>
      <c r="B43" s="16"/>
      <c r="C43" s="9" t="s">
        <v>36</v>
      </c>
      <c r="D43" s="17">
        <v>0</v>
      </c>
      <c r="E43" s="17">
        <v>0</v>
      </c>
    </row>
    <row r="44" spans="1:5" s="2" customFormat="1" ht="12.75" x14ac:dyDescent="0.2">
      <c r="A44" s="27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7"/>
      <c r="B45" s="16"/>
      <c r="C45" s="28" t="s">
        <v>38</v>
      </c>
      <c r="D45" s="17">
        <v>0</v>
      </c>
      <c r="E45" s="17">
        <v>0</v>
      </c>
    </row>
    <row r="46" spans="1:5" s="2" customFormat="1" ht="12.75" customHeight="1" x14ac:dyDescent="0.2">
      <c r="A46" s="27"/>
      <c r="B46" s="16"/>
      <c r="C46" s="28" t="s">
        <v>39</v>
      </c>
      <c r="D46" s="17"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40</v>
      </c>
      <c r="D47" s="17"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7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4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4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29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29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29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29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101831</v>
      </c>
      <c r="E59" s="15">
        <f>SUM(E60:E63)</f>
        <v>1183258</v>
      </c>
    </row>
    <row r="60" spans="1:5" s="2" customFormat="1" ht="12.75" x14ac:dyDescent="0.2">
      <c r="A60" s="9"/>
      <c r="B60" s="16"/>
      <c r="C60" s="9" t="s">
        <v>53</v>
      </c>
      <c r="D60" s="17">
        <v>0</v>
      </c>
      <c r="E60" s="17">
        <v>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101831</v>
      </c>
      <c r="E63" s="17">
        <v>1183258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505434146</v>
      </c>
      <c r="E67" s="15">
        <f>SUM(E35+E39+E49+E53+E59+E64)</f>
        <v>1266130607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0"/>
      <c r="B69" s="30"/>
      <c r="C69" s="30"/>
      <c r="D69" s="31"/>
      <c r="E69" s="31"/>
    </row>
    <row r="70" spans="1:5" s="2" customFormat="1" ht="15.75" x14ac:dyDescent="0.2">
      <c r="A70" s="32"/>
      <c r="B70" s="33" t="s">
        <v>60</v>
      </c>
      <c r="C70" s="34"/>
      <c r="D70" s="35">
        <f>SUM(D30-D67)</f>
        <v>35858374</v>
      </c>
      <c r="E70" s="35">
        <f>SUM(E30-E67)</f>
        <v>10785061</v>
      </c>
    </row>
    <row r="71" spans="1:5" s="2" customFormat="1" ht="3" customHeight="1" x14ac:dyDescent="0.2">
      <c r="A71" s="36"/>
      <c r="B71" s="37"/>
      <c r="C71" s="38"/>
      <c r="D71" s="39"/>
      <c r="E71" s="39"/>
    </row>
    <row r="72" spans="1:5" s="2" customFormat="1" ht="12.75" x14ac:dyDescent="0.2">
      <c r="A72" s="40" t="s">
        <v>61</v>
      </c>
      <c r="B72" s="41"/>
      <c r="C72" s="42"/>
      <c r="E72" s="41"/>
    </row>
    <row r="73" spans="1:5" s="44" customFormat="1" ht="12.75" x14ac:dyDescent="0.2">
      <c r="A73" s="2"/>
      <c r="B73" s="2"/>
      <c r="C73" s="2"/>
      <c r="D73" s="43"/>
      <c r="E73" s="43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E76" s="43"/>
    </row>
    <row r="77" spans="1:5" s="44" customFormat="1" ht="12.75" x14ac:dyDescent="0.2">
      <c r="A77" s="2"/>
      <c r="B77" s="2"/>
      <c r="C77" s="2"/>
      <c r="D77" s="45"/>
      <c r="E77" s="45"/>
    </row>
    <row r="78" spans="1:5" s="44" customFormat="1" ht="12.75" x14ac:dyDescent="0.2">
      <c r="A78" s="2"/>
      <c r="B78" s="2"/>
      <c r="C78" s="46"/>
      <c r="D78" s="47"/>
      <c r="E78" s="48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9"/>
      <c r="D80" s="50"/>
      <c r="E80" s="43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2024-08-07T17:56:39Z</dcterms:created>
  <dcterms:modified xsi:type="dcterms:W3CDTF">2024-08-07T17:56:40Z</dcterms:modified>
</cp:coreProperties>
</file>