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castaneda\Desktop\Presupuestal\2024\IAGF\Información Presupuestaria\"/>
    </mc:Choice>
  </mc:AlternateContent>
  <xr:revisionPtr revIDLastSave="0" documentId="13_ncr:1_{5692FB9A-33CB-4B85-8968-83FF898C11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 Programática Judicial" sheetId="4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5" l="1"/>
  <c r="I19" i="45" s="1"/>
  <c r="E18" i="45"/>
  <c r="E14" i="45"/>
  <c r="E26" i="45"/>
  <c r="E30" i="45"/>
  <c r="F30" i="45" s="1"/>
  <c r="I30" i="45" s="1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l="1"/>
  <c r="I14" i="45" s="1"/>
  <c r="H12" i="45"/>
  <c r="H10" i="45" s="1"/>
  <c r="F26" i="45"/>
  <c r="I26" i="45" s="1"/>
  <c r="F18" i="45"/>
  <c r="I18" i="45" s="1"/>
  <c r="G12" i="45"/>
  <c r="G10" i="45" s="1"/>
  <c r="F34" i="45"/>
  <c r="I34" i="45" s="1"/>
  <c r="D12" i="45"/>
  <c r="D10" i="45" s="1"/>
  <c r="E12" i="45"/>
  <c r="E10" i="45" s="1"/>
  <c r="F12" i="45" l="1"/>
  <c r="I12" i="45" l="1"/>
  <c r="F10" i="45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<sst xmlns="http://schemas.openxmlformats.org/spreadsheetml/2006/main" count="39" uniqueCount="39">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</sst>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5" fillId="0" borderId="0" xfId="0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/>
    <xf numFmtId="164" fontId="10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Alignment="1">
      <alignment vertical="top"/>
    </xf>
    <xf numFmtId="165" fontId="10" fillId="0" borderId="0" xfId="11" applyNumberFormat="1" applyFont="1" applyAlignment="1">
      <alignment vertical="top"/>
    </xf>
    <xf numFmtId="0" fontId="8" fillId="0" borderId="0" xfId="0" applyFont="1" applyAlignment="1">
      <alignment vertical="top" wrapText="1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</cellXfs>
  <cellStyles count="12">
    <cellStyle name="Normal" xfId="0" builtinId="0"/>
    <cellStyle name="Normal 11" xfId="9" xr:uid="{00000000-0005-0000-0000-000001000000}"/>
    <cellStyle name="Normal 12" xfId="10" xr:uid="{00000000-0005-0000-0000-000002000000}"/>
    <cellStyle name="Normal 2" xfId="7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11" xr:uid="{00000000-0005-0000-0000-000006000000}"/>
    <cellStyle name="Normal 4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  <cellStyle name="Normal 8" xfId="6" xr:uid="{00000000-0005-0000-0000-00000B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29" t="s">
        <v>36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38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37</v>
      </c>
      <c r="B5" s="30"/>
      <c r="C5" s="30"/>
      <c r="D5" s="30"/>
      <c r="E5" s="30"/>
      <c r="F5" s="30"/>
      <c r="G5" s="30"/>
      <c r="H5" s="30"/>
      <c r="I5" s="30"/>
    </row>
    <row r="6" spans="1:10" ht="15" customHeight="1" x14ac:dyDescent="0.25">
      <c r="A6" s="31" t="s">
        <v>2</v>
      </c>
      <c r="B6" s="32"/>
      <c r="C6" s="32"/>
      <c r="D6" s="37" t="s">
        <v>3</v>
      </c>
      <c r="E6" s="37"/>
      <c r="F6" s="37"/>
      <c r="G6" s="37"/>
      <c r="H6" s="37"/>
      <c r="I6" s="38" t="s">
        <v>4</v>
      </c>
    </row>
    <row r="7" spans="1:10" ht="24" x14ac:dyDescent="0.25">
      <c r="A7" s="33"/>
      <c r="B7" s="34"/>
      <c r="C7" s="34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39"/>
    </row>
    <row r="8" spans="1:10" x14ac:dyDescent="0.25">
      <c r="A8" s="35"/>
      <c r="B8" s="36"/>
      <c r="C8" s="36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</row>
    <row r="9" spans="1:10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x14ac:dyDescent="0.2">
      <c r="A10" s="44" t="s">
        <v>12</v>
      </c>
      <c r="B10" s="44"/>
      <c r="C10" s="44"/>
      <c r="D10" s="5">
        <f>SUM(D12,D37,D38,D39)</f>
        <v>1257586100.22</v>
      </c>
      <c r="E10" s="5">
        <f t="shared" ref="E10:H10" si="0">SUM(E12,E37,E38,E39)</f>
        <v>106000129</v>
      </c>
      <c r="F10" s="5">
        <f t="shared" si="0"/>
        <v>1363586229.22</v>
      </c>
      <c r="G10" s="5">
        <f t="shared" si="0"/>
        <v>505489150</v>
      </c>
      <c r="H10" s="5">
        <f t="shared" si="0"/>
        <v>469625081</v>
      </c>
      <c r="I10" s="5">
        <f>F10-G10</f>
        <v>858097079.22000003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41" t="s">
        <v>13</v>
      </c>
      <c r="B12" s="41"/>
      <c r="C12" s="41"/>
      <c r="D12" s="20">
        <f>SUM(D14,D18,D26,D30,D34)</f>
        <v>0</v>
      </c>
      <c r="E12" s="20">
        <f t="shared" ref="E12:H12" si="1">SUM(E14,E18,E26,E30,E34)</f>
        <v>51272000</v>
      </c>
      <c r="F12" s="20">
        <f t="shared" ref="F12:F39" si="2">D12+E12</f>
        <v>51272000</v>
      </c>
      <c r="G12" s="20">
        <f t="shared" si="1"/>
        <v>20493333</v>
      </c>
      <c r="H12" s="20">
        <f t="shared" si="1"/>
        <v>20493333</v>
      </c>
      <c r="I12" s="20">
        <f t="shared" ref="I12" si="3">F12-G12</f>
        <v>30778667</v>
      </c>
      <c r="J12" s="12"/>
    </row>
    <row r="13" spans="1:10" s="13" customFormat="1" ht="4.5" customHeight="1" x14ac:dyDescent="0.2">
      <c r="A13" s="16"/>
      <c r="B13" s="16"/>
      <c r="C13" s="16"/>
      <c r="D13" s="11"/>
      <c r="E13" s="11"/>
      <c r="F13" s="11"/>
      <c r="G13" s="11"/>
      <c r="H13" s="11"/>
      <c r="I13" s="11"/>
      <c r="J13" s="12"/>
    </row>
    <row r="14" spans="1:10" s="13" customFormat="1" ht="12.75" customHeight="1" x14ac:dyDescent="0.2">
      <c r="A14" s="21"/>
      <c r="B14" s="42" t="s">
        <v>14</v>
      </c>
      <c r="C14" s="42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>F14-G14</f>
        <v>0</v>
      </c>
      <c r="J14" s="12"/>
    </row>
    <row r="15" spans="1:10" s="13" customFormat="1" ht="12.75" customHeight="1" x14ac:dyDescent="0.2">
      <c r="A15" s="6"/>
      <c r="B15" s="6"/>
      <c r="C15" s="6" t="s">
        <v>15</v>
      </c>
      <c r="D15" s="23">
        <v>0</v>
      </c>
      <c r="E15" s="23">
        <v>0</v>
      </c>
      <c r="F15" s="14">
        <f t="shared" si="2"/>
        <v>0</v>
      </c>
      <c r="G15" s="23">
        <v>0</v>
      </c>
      <c r="H15" s="23">
        <v>0</v>
      </c>
      <c r="I15" s="14">
        <f>F15-G15</f>
        <v>0</v>
      </c>
      <c r="J15" s="12"/>
    </row>
    <row r="16" spans="1:10" s="13" customFormat="1" ht="12.75" customHeight="1" x14ac:dyDescent="0.2">
      <c r="A16" s="6"/>
      <c r="B16" s="6"/>
      <c r="C16" s="6" t="s">
        <v>16</v>
      </c>
      <c r="D16" s="23">
        <v>0</v>
      </c>
      <c r="E16" s="23">
        <v>0</v>
      </c>
      <c r="F16" s="14">
        <f t="shared" si="2"/>
        <v>0</v>
      </c>
      <c r="G16" s="23">
        <v>0</v>
      </c>
      <c r="H16" s="23">
        <v>0</v>
      </c>
      <c r="I16" s="14">
        <f>F16-G16</f>
        <v>0</v>
      </c>
      <c r="J16" s="12"/>
    </row>
    <row r="17" spans="1:10" s="13" customFormat="1" ht="3" customHeight="1" x14ac:dyDescent="0.2">
      <c r="A17" s="6"/>
      <c r="B17" s="6"/>
      <c r="C17" s="6"/>
      <c r="D17" s="23"/>
      <c r="E17" s="23"/>
      <c r="F17" s="14"/>
      <c r="G17" s="23"/>
      <c r="H17" s="23"/>
      <c r="I17" s="14"/>
      <c r="J17" s="12"/>
    </row>
    <row r="18" spans="1:10" s="13" customFormat="1" ht="12.75" customHeight="1" x14ac:dyDescent="0.2">
      <c r="A18" s="21"/>
      <c r="B18" s="42" t="s">
        <v>17</v>
      </c>
      <c r="C18" s="42"/>
      <c r="D18" s="22">
        <f>SUM(D19:D24)</f>
        <v>0</v>
      </c>
      <c r="E18" s="22">
        <f t="shared" ref="E18:H18" si="5">SUM(E19:E24)</f>
        <v>51272000</v>
      </c>
      <c r="F18" s="22">
        <f t="shared" si="2"/>
        <v>51272000</v>
      </c>
      <c r="G18" s="22">
        <f t="shared" si="5"/>
        <v>20493333</v>
      </c>
      <c r="H18" s="22">
        <f t="shared" si="5"/>
        <v>20493333</v>
      </c>
      <c r="I18" s="22">
        <f>F18-G18</f>
        <v>30778667</v>
      </c>
      <c r="J18" s="12"/>
    </row>
    <row r="19" spans="1:10" s="13" customFormat="1" ht="12.75" customHeight="1" x14ac:dyDescent="0.2">
      <c r="A19" s="6"/>
      <c r="B19" s="6"/>
      <c r="C19" s="6" t="s">
        <v>18</v>
      </c>
      <c r="D19" s="23">
        <v>0</v>
      </c>
      <c r="E19" s="23">
        <v>0</v>
      </c>
      <c r="F19" s="14">
        <f t="shared" si="2"/>
        <v>0</v>
      </c>
      <c r="G19" s="23">
        <v>0</v>
      </c>
      <c r="H19" s="23">
        <v>0</v>
      </c>
      <c r="I19" s="14">
        <f t="shared" ref="I19:I24" si="6">F19-G19</f>
        <v>0</v>
      </c>
      <c r="J19" s="12"/>
    </row>
    <row r="20" spans="1:10" s="13" customFormat="1" ht="12.75" customHeight="1" x14ac:dyDescent="0.2">
      <c r="A20" s="6"/>
      <c r="B20" s="6"/>
      <c r="C20" s="6" t="s">
        <v>19</v>
      </c>
      <c r="D20" s="23">
        <v>0</v>
      </c>
      <c r="E20" s="23">
        <v>0</v>
      </c>
      <c r="F20" s="14">
        <f t="shared" si="2"/>
        <v>0</v>
      </c>
      <c r="G20" s="23">
        <v>0</v>
      </c>
      <c r="H20" s="23">
        <v>0</v>
      </c>
      <c r="I20" s="14">
        <f t="shared" si="6"/>
        <v>0</v>
      </c>
      <c r="J20" s="12"/>
    </row>
    <row r="21" spans="1:10" s="13" customFormat="1" ht="12.75" customHeight="1" x14ac:dyDescent="0.2">
      <c r="A21" s="7"/>
      <c r="B21" s="6"/>
      <c r="C21" s="6" t="s">
        <v>20</v>
      </c>
      <c r="D21" s="23">
        <v>0</v>
      </c>
      <c r="E21" s="23">
        <v>0</v>
      </c>
      <c r="F21" s="14">
        <f t="shared" si="2"/>
        <v>0</v>
      </c>
      <c r="G21" s="23">
        <v>0</v>
      </c>
      <c r="H21" s="23">
        <v>0</v>
      </c>
      <c r="I21" s="14">
        <f t="shared" si="6"/>
        <v>0</v>
      </c>
      <c r="J21" s="12"/>
    </row>
    <row r="22" spans="1:10" s="13" customFormat="1" ht="12.75" customHeight="1" x14ac:dyDescent="0.2">
      <c r="A22" s="7"/>
      <c r="B22" s="6"/>
      <c r="C22" s="6" t="s">
        <v>21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6"/>
        <v>0</v>
      </c>
      <c r="J22" s="12"/>
    </row>
    <row r="23" spans="1:10" s="13" customFormat="1" ht="12.75" customHeight="1" x14ac:dyDescent="0.2">
      <c r="A23" s="7"/>
      <c r="B23" s="6"/>
      <c r="C23" s="6" t="s">
        <v>22</v>
      </c>
      <c r="D23" s="14">
        <v>0</v>
      </c>
      <c r="E23" s="14">
        <v>51272000</v>
      </c>
      <c r="F23" s="14">
        <f t="shared" si="2"/>
        <v>51272000</v>
      </c>
      <c r="G23" s="14">
        <v>20493333</v>
      </c>
      <c r="H23" s="14">
        <v>20493333</v>
      </c>
      <c r="I23" s="14">
        <f t="shared" si="6"/>
        <v>30778667</v>
      </c>
      <c r="J23" s="12"/>
    </row>
    <row r="24" spans="1:10" s="13" customFormat="1" ht="12.75" customHeight="1" x14ac:dyDescent="0.2">
      <c r="A24" s="7"/>
      <c r="B24" s="6"/>
      <c r="C24" s="6" t="s">
        <v>23</v>
      </c>
      <c r="D24" s="23">
        <v>0</v>
      </c>
      <c r="E24" s="23">
        <v>0</v>
      </c>
      <c r="F24" s="14">
        <f t="shared" si="2"/>
        <v>0</v>
      </c>
      <c r="G24" s="23">
        <v>0</v>
      </c>
      <c r="H24" s="23">
        <v>0</v>
      </c>
      <c r="I24" s="14">
        <f t="shared" si="6"/>
        <v>0</v>
      </c>
      <c r="J24" s="12"/>
    </row>
    <row r="25" spans="1:10" s="13" customFormat="1" ht="3" customHeight="1" x14ac:dyDescent="0.2">
      <c r="A25" s="7"/>
      <c r="B25" s="6"/>
      <c r="C25" s="6"/>
      <c r="D25" s="23"/>
      <c r="E25" s="23"/>
      <c r="F25" s="14"/>
      <c r="G25" s="23"/>
      <c r="H25" s="23"/>
      <c r="I25" s="14"/>
      <c r="J25" s="12"/>
    </row>
    <row r="26" spans="1:10" s="13" customFormat="1" ht="12.75" customHeight="1" x14ac:dyDescent="0.2">
      <c r="A26" s="21"/>
      <c r="B26" s="42" t="s">
        <v>24</v>
      </c>
      <c r="C26" s="42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12"/>
    </row>
    <row r="27" spans="1:10" s="13" customFormat="1" ht="12.75" customHeight="1" x14ac:dyDescent="0.2">
      <c r="A27" s="6"/>
      <c r="B27" s="6"/>
      <c r="C27" s="24" t="s">
        <v>25</v>
      </c>
      <c r="D27" s="23">
        <v>0</v>
      </c>
      <c r="E27" s="23">
        <v>0</v>
      </c>
      <c r="F27" s="14">
        <f t="shared" si="2"/>
        <v>0</v>
      </c>
      <c r="G27" s="23">
        <v>0</v>
      </c>
      <c r="H27" s="23">
        <v>0</v>
      </c>
      <c r="I27" s="14">
        <f t="shared" ref="I27:I28" si="8">F27-G27</f>
        <v>0</v>
      </c>
      <c r="J27" s="12"/>
    </row>
    <row r="28" spans="1:10" s="13" customFormat="1" ht="12.75" customHeight="1" x14ac:dyDescent="0.2">
      <c r="A28" s="6"/>
      <c r="B28" s="6"/>
      <c r="C28" s="6" t="s">
        <v>26</v>
      </c>
      <c r="D28" s="23">
        <v>0</v>
      </c>
      <c r="E28" s="23">
        <v>0</v>
      </c>
      <c r="F28" s="14">
        <f t="shared" si="2"/>
        <v>0</v>
      </c>
      <c r="G28" s="23">
        <v>0</v>
      </c>
      <c r="H28" s="23">
        <v>0</v>
      </c>
      <c r="I28" s="14">
        <f t="shared" si="8"/>
        <v>0</v>
      </c>
      <c r="J28" s="12"/>
    </row>
    <row r="29" spans="1:10" s="13" customFormat="1" ht="3" customHeight="1" x14ac:dyDescent="0.2">
      <c r="A29" s="6"/>
      <c r="B29" s="6"/>
      <c r="C29" s="6"/>
      <c r="D29" s="23"/>
      <c r="E29" s="23"/>
      <c r="F29" s="14"/>
      <c r="G29" s="23"/>
      <c r="H29" s="23"/>
      <c r="I29" s="14"/>
      <c r="J29" s="12"/>
    </row>
    <row r="30" spans="1:10" s="13" customFormat="1" ht="12.75" customHeight="1" x14ac:dyDescent="0.2">
      <c r="A30" s="21"/>
      <c r="B30" s="42" t="s">
        <v>27</v>
      </c>
      <c r="C30" s="42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12"/>
    </row>
    <row r="31" spans="1:10" s="13" customFormat="1" ht="12.75" customHeight="1" x14ac:dyDescent="0.2">
      <c r="A31" s="6"/>
      <c r="B31" s="6"/>
      <c r="C31" s="6" t="s">
        <v>28</v>
      </c>
      <c r="D31" s="23">
        <v>0</v>
      </c>
      <c r="E31" s="23">
        <v>0</v>
      </c>
      <c r="F31" s="14">
        <f t="shared" si="2"/>
        <v>0</v>
      </c>
      <c r="G31" s="23">
        <v>0</v>
      </c>
      <c r="H31" s="23">
        <v>0</v>
      </c>
      <c r="I31" s="14">
        <f t="shared" ref="I31:I32" si="10">F31-G31</f>
        <v>0</v>
      </c>
      <c r="J31" s="12"/>
    </row>
    <row r="32" spans="1:10" s="13" customFormat="1" ht="12.75" customHeight="1" x14ac:dyDescent="0.2">
      <c r="A32" s="6"/>
      <c r="B32" s="6"/>
      <c r="C32" s="6" t="s">
        <v>29</v>
      </c>
      <c r="D32" s="23">
        <v>0</v>
      </c>
      <c r="E32" s="23">
        <v>0</v>
      </c>
      <c r="F32" s="14">
        <f t="shared" si="2"/>
        <v>0</v>
      </c>
      <c r="G32" s="23">
        <v>0</v>
      </c>
      <c r="H32" s="23">
        <v>0</v>
      </c>
      <c r="I32" s="14">
        <f t="shared" si="10"/>
        <v>0</v>
      </c>
      <c r="J32" s="12"/>
    </row>
    <row r="33" spans="1:10" s="13" customFormat="1" ht="3" customHeight="1" x14ac:dyDescent="0.2">
      <c r="A33" s="6"/>
      <c r="B33" s="6"/>
      <c r="C33" s="6"/>
      <c r="D33" s="23"/>
      <c r="E33" s="23"/>
      <c r="F33" s="14"/>
      <c r="G33" s="23"/>
      <c r="H33" s="23"/>
      <c r="I33" s="14"/>
      <c r="J33" s="12"/>
    </row>
    <row r="34" spans="1:10" s="13" customFormat="1" ht="12.75" customHeight="1" x14ac:dyDescent="0.2">
      <c r="A34" s="21"/>
      <c r="B34" s="42" t="s">
        <v>30</v>
      </c>
      <c r="C34" s="42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12"/>
    </row>
    <row r="35" spans="1:10" s="13" customFormat="1" ht="12.75" customHeight="1" x14ac:dyDescent="0.2">
      <c r="A35" s="6"/>
      <c r="B35" s="6"/>
      <c r="C35" s="6" t="s">
        <v>31</v>
      </c>
      <c r="D35" s="23">
        <v>0</v>
      </c>
      <c r="E35" s="23">
        <v>0</v>
      </c>
      <c r="F35" s="15">
        <f t="shared" si="2"/>
        <v>0</v>
      </c>
      <c r="G35" s="23">
        <v>0</v>
      </c>
      <c r="H35" s="23">
        <v>0</v>
      </c>
      <c r="I35" s="14">
        <f t="shared" ref="I35:I39" si="12">F35-G35</f>
        <v>0</v>
      </c>
      <c r="J35" s="12"/>
    </row>
    <row r="36" spans="1:10" s="13" customFormat="1" ht="4.5" customHeight="1" x14ac:dyDescent="0.2">
      <c r="A36" s="6"/>
      <c r="B36" s="6"/>
      <c r="C36" s="6"/>
      <c r="D36" s="23"/>
      <c r="E36" s="23"/>
      <c r="F36" s="15"/>
      <c r="G36" s="23"/>
      <c r="H36" s="23"/>
      <c r="I36" s="14"/>
      <c r="J36" s="12"/>
    </row>
    <row r="37" spans="1:10" s="13" customFormat="1" ht="12.75" customHeight="1" thickBot="1" x14ac:dyDescent="0.25">
      <c r="A37" s="43" t="s">
        <v>32</v>
      </c>
      <c r="B37" s="43"/>
      <c r="C37" s="43"/>
      <c r="D37" s="25">
        <v>1257586100.22</v>
      </c>
      <c r="E37" s="25">
        <v>54728129</v>
      </c>
      <c r="F37" s="25">
        <f t="shared" si="2"/>
        <v>1312314229.22</v>
      </c>
      <c r="G37" s="25">
        <v>484995817</v>
      </c>
      <c r="H37" s="25">
        <v>449131748</v>
      </c>
      <c r="I37" s="25">
        <f t="shared" si="12"/>
        <v>827318412.22000003</v>
      </c>
      <c r="J37" s="12"/>
    </row>
    <row r="38" spans="1:10" s="13" customFormat="1" ht="12.75" customHeight="1" thickTop="1" thickBot="1" x14ac:dyDescent="0.25">
      <c r="A38" s="40" t="s">
        <v>33</v>
      </c>
      <c r="B38" s="40"/>
      <c r="C38" s="40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2"/>
        <v>0</v>
      </c>
      <c r="J38" s="12"/>
    </row>
    <row r="39" spans="1:10" s="13" customFormat="1" ht="12.75" customHeight="1" thickTop="1" thickBot="1" x14ac:dyDescent="0.25">
      <c r="A39" s="40" t="s">
        <v>34</v>
      </c>
      <c r="B39" s="40"/>
      <c r="C39" s="40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2"/>
        <v>0</v>
      </c>
      <c r="J39" s="12"/>
    </row>
    <row r="40" spans="1:10" ht="2.25" customHeight="1" thickTop="1" x14ac:dyDescent="0.2">
      <c r="A40" s="6"/>
      <c r="B40" s="6"/>
      <c r="C40" s="6"/>
      <c r="D40" s="8"/>
      <c r="E40" s="27"/>
      <c r="F40" s="8"/>
      <c r="G40" s="8"/>
      <c r="H40" s="8"/>
      <c r="I40" s="9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4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</sheetData>
  <mergeCells count="18"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  <mergeCell ref="A1:I1"/>
    <mergeCell ref="A3:I3"/>
    <mergeCell ref="A4:I4"/>
    <mergeCell ref="A5:I5"/>
    <mergeCell ref="A6:C8"/>
    <mergeCell ref="D6:H6"/>
    <mergeCell ref="I6:I7"/>
  </mergeCells>
  <pageMargins left="0.7" right="0.7" top="0.75" bottom="0.75" header="0.3" footer="0.3"/>
  <pageSetup paperSize="138" orientation="portrait" r:id="rId1"/>
  <ignoredErrors>
    <ignoredError sqref="F37 F18:F23 F11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2016-07-20T21:15:08Z</cp:lastPrinted>
  <dcterms:created xsi:type="dcterms:W3CDTF">2016-05-11T16:34:31Z</dcterms:created>
  <dcterms:modified xsi:type="dcterms:W3CDTF">2024-07-19T22:09:03Z</dcterms:modified>
</cp:coreProperties>
</file>