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431714B0-2B9E-4482-99F6-636912B96D9C}" xr6:coauthVersionLast="40" xr6:coauthVersionMax="40" xr10:uidLastSave="{00000000-0000-0000-0000-000000000000}"/>
  <bookViews>
    <workbookView xWindow="0" yWindow="0" windowWidth="20490" windowHeight="7245" xr2:uid="{AD2E4269-7A9C-458D-A00A-CEE30EE6FB5B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'3 EVHP-P'!$A$1:$F$50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39" i="1"/>
  <c r="F37" i="1"/>
  <c r="F36" i="1"/>
  <c r="F35" i="1"/>
  <c r="F34" i="1"/>
  <c r="D32" i="1"/>
  <c r="F30" i="1"/>
  <c r="F29" i="1"/>
  <c r="F28" i="1"/>
  <c r="B27" i="1"/>
  <c r="E21" i="1"/>
  <c r="E25" i="1" s="1"/>
  <c r="E44" i="1" s="1"/>
  <c r="F22" i="1"/>
  <c r="F19" i="1"/>
  <c r="F18" i="1"/>
  <c r="F17" i="1"/>
  <c r="F16" i="1"/>
  <c r="F15" i="1"/>
  <c r="F14" i="1" s="1"/>
  <c r="D14" i="1"/>
  <c r="D25" i="1" s="1"/>
  <c r="D44" i="1" s="1"/>
  <c r="F12" i="1"/>
  <c r="F11" i="1"/>
  <c r="B9" i="1"/>
  <c r="B25" i="1" s="1"/>
  <c r="B44" i="1" s="1"/>
  <c r="F27" i="1" l="1"/>
  <c r="C14" i="1"/>
  <c r="C25" i="1" s="1"/>
  <c r="C44" i="1" s="1"/>
  <c r="F23" i="1"/>
  <c r="F21" i="1" s="1"/>
  <c r="F33" i="1"/>
  <c r="F32" i="1" s="1"/>
  <c r="F10" i="1"/>
  <c r="F9" i="1" s="1"/>
  <c r="F40" i="1"/>
  <c r="F39" i="1" s="1"/>
  <c r="C32" i="1"/>
  <c r="F25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<sst xmlns="http://schemas.openxmlformats.org/spreadsheetml/2006/main" count="40" uniqueCount="30">
  <si>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</si>
  <si>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PODER EJECUTIVO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</si>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</sst>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Fill="1" applyBorder="1"/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4" borderId="0" xfId="1" applyFont="1" applyFill="1" applyBorder="1" applyAlignment="1">
      <alignment vertical="center"/>
    </xf>
    <xf numFmtId="164" fontId="8" fillId="4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horizontal="justify" vertical="top" wrapText="1"/>
    </xf>
    <xf numFmtId="164" fontId="7" fillId="4" borderId="0" xfId="1" applyNumberFormat="1" applyFont="1" applyFill="1" applyBorder="1" applyAlignment="1">
      <alignment vertical="top"/>
    </xf>
    <xf numFmtId="164" fontId="8" fillId="4" borderId="0" xfId="1" applyNumberFormat="1" applyFont="1" applyFill="1" applyBorder="1" applyAlignment="1">
      <alignment vertical="top"/>
    </xf>
    <xf numFmtId="0" fontId="10" fillId="5" borderId="0" xfId="1" applyFont="1" applyFill="1" applyBorder="1" applyAlignment="1">
      <alignment vertical="top" wrapText="1"/>
    </xf>
    <xf numFmtId="164" fontId="10" fillId="5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164" fontId="8" fillId="0" borderId="0" xfId="1" applyNumberFormat="1" applyFont="1" applyFill="1" applyBorder="1" applyAlignment="1">
      <alignment vertical="top"/>
    </xf>
    <xf numFmtId="0" fontId="8" fillId="4" borderId="0" xfId="1" applyFont="1" applyFill="1" applyBorder="1" applyAlignment="1">
      <alignment vertical="top" wrapText="1"/>
    </xf>
    <xf numFmtId="0" fontId="1" fillId="0" borderId="0" xfId="1" applyFill="1"/>
    <xf numFmtId="0" fontId="7" fillId="0" borderId="4" xfId="1" applyFont="1" applyFill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0" fontId="10" fillId="3" borderId="0" xfId="1" applyFont="1" applyFill="1" applyBorder="1" applyAlignment="1">
      <alignment vertical="top" wrapText="1"/>
    </xf>
    <xf numFmtId="164" fontId="10" fillId="3" borderId="0" xfId="1" applyNumberFormat="1" applyFont="1" applyFill="1" applyBorder="1" applyAlignment="1">
      <alignment vertical="top"/>
    </xf>
    <xf numFmtId="0" fontId="10" fillId="0" borderId="0" xfId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vertical="top"/>
    </xf>
    <xf numFmtId="164" fontId="10" fillId="0" borderId="5" xfId="1" applyNumberFormat="1" applyFont="1" applyFill="1" applyBorder="1" applyAlignment="1">
      <alignment vertical="top"/>
    </xf>
    <xf numFmtId="0" fontId="11" fillId="0" borderId="6" xfId="1" applyFont="1" applyFill="1" applyBorder="1"/>
    <xf numFmtId="0" fontId="13" fillId="0" borderId="6" xfId="1" applyFont="1" applyFill="1" applyBorder="1"/>
    <xf numFmtId="0" fontId="13" fillId="0" borderId="0" xfId="1" applyFont="1" applyFill="1" applyBorder="1"/>
    <xf numFmtId="0" fontId="7" fillId="0" borderId="0" xfId="1" applyFont="1" applyFill="1" applyBorder="1"/>
    <xf numFmtId="164" fontId="1" fillId="0" borderId="0" xfId="1" applyNumberFormat="1"/>
    <xf numFmtId="164" fontId="1" fillId="0" borderId="0" xfId="1" applyNumberFormat="1" applyAlignment="1">
      <alignment horizontal="right"/>
    </xf>
    <xf numFmtId="0" fontId="0" fillId="0" borderId="0" xfId="0" applyFill="1"/>
    <xf numFmtId="0" fontId="1" fillId="0" borderId="0" xfId="1" applyBorder="1"/>
    <xf numFmtId="164" fontId="1" fillId="0" borderId="0" xfId="1" applyNumberFormat="1" applyBorder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</cellXfs>
  <cellStyles count="2">
    <cellStyle name="Normal" xfId="0" builtinId="0"/>
    <cellStyle name="Normal 17" xfId="1" xr:uid="{5CF86095-8082-4E95-9816-9B5A876A2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68568-1F4F-484E-A050-58015AEAABB9}">
  <sheetPr>
    <tabColor theme="0" tint="-0.14999847407452621"/>
    <pageSetUpPr fitToPage="1"/>
  </sheetPr>
  <dimension ref="A1:G56"/>
  <sheetViews>
    <sheetView showGridLines="0" tabSelected="1" topLeftCell="A35" workbookViewId="0">
      <selection sqref="A1:G99"/>
    </sheetView>
  </sheetViews>
  <sheetFormatPr baseColWidth="10" defaultRowHeight="15" x14ac:dyDescent="0.25"/>
  <cols>
    <col min="1" max="1" width="67.28515625" style="42" customWidth="1"/>
    <col min="2" max="2" width="18" style="42" bestFit="1" customWidth="1"/>
    <col min="3" max="3" width="15.85546875" style="42" bestFit="1" customWidth="1"/>
    <col min="4" max="4" width="16.140625" style="42" bestFit="1" customWidth="1"/>
    <col min="5" max="5" width="16.7109375" style="42" customWidth="1"/>
    <col min="6" max="6" width="16.28515625" style="42" customWidth="1"/>
    <col min="7" max="7" width="11.42578125" style="41"/>
  </cols>
  <sheetData>
    <row r="1" spans="1:7" s="2" customFormat="1" ht="12.75" customHeight="1" x14ac:dyDescent="0.2">
      <c r="A1" s="44" t="s">
        <v>0</v>
      </c>
      <c r="B1" s="44"/>
      <c r="C1" s="44"/>
      <c r="D1" s="44"/>
      <c r="E1" s="44"/>
      <c r="F1" s="44"/>
      <c r="G1" s="1"/>
    </row>
    <row r="2" spans="1:7" s="2" customFormat="1" ht="12.75" customHeight="1" x14ac:dyDescent="0.2">
      <c r="A2" s="44" t="s">
        <v>1</v>
      </c>
      <c r="B2" s="44"/>
      <c r="C2" s="44"/>
      <c r="D2" s="44"/>
      <c r="E2" s="44"/>
      <c r="F2" s="44"/>
      <c r="G2" s="1"/>
    </row>
    <row r="3" spans="1:7" s="2" customFormat="1" ht="12.75" customHeight="1" x14ac:dyDescent="0.2">
      <c r="A3" s="44" t="s">
        <v>2</v>
      </c>
      <c r="B3" s="44"/>
      <c r="C3" s="44"/>
      <c r="D3" s="44"/>
      <c r="E3" s="44"/>
      <c r="F3" s="44"/>
      <c r="G3" s="1"/>
    </row>
    <row r="4" spans="1:7" s="2" customFormat="1" ht="12.75" customHeight="1" x14ac:dyDescent="0.2">
      <c r="A4" s="45" t="s">
        <v>29</v>
      </c>
      <c r="B4" s="45"/>
      <c r="C4" s="45"/>
      <c r="D4" s="45"/>
      <c r="E4" s="45"/>
      <c r="F4" s="45"/>
      <c r="G4" s="1"/>
    </row>
    <row r="5" spans="1:7" s="2" customFormat="1" ht="12.75" customHeight="1" x14ac:dyDescent="0.2">
      <c r="A5" s="45" t="s">
        <v>3</v>
      </c>
      <c r="B5" s="45"/>
      <c r="C5" s="45"/>
      <c r="D5" s="45"/>
      <c r="E5" s="45"/>
      <c r="F5" s="45"/>
      <c r="G5" s="1"/>
    </row>
    <row r="6" spans="1:7" s="8" customFormat="1" ht="89.25" x14ac:dyDescent="0.25">
      <c r="A6" s="3" t="s">
        <v>4</v>
      </c>
      <c r="B6" s="4" t="s">
        <v>5</v>
      </c>
      <c r="C6" s="4" t="s">
        <v>6</v>
      </c>
      <c r="D6" s="5" t="s">
        <v>7</v>
      </c>
      <c r="E6" s="5" t="s">
        <v>8</v>
      </c>
      <c r="F6" s="6" t="s">
        <v>9</v>
      </c>
      <c r="G6" s="7"/>
    </row>
    <row r="7" spans="1:7" s="7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-50141222074</v>
      </c>
      <c r="C9" s="14"/>
      <c r="D9" s="14"/>
      <c r="E9" s="14"/>
      <c r="F9" s="14">
        <f>SUM(F10:F12)</f>
        <v>-50141222074</v>
      </c>
      <c r="G9" s="15"/>
    </row>
    <row r="10" spans="1:7" s="12" customFormat="1" ht="15.75" customHeight="1" x14ac:dyDescent="0.2">
      <c r="A10" s="17" t="s">
        <v>11</v>
      </c>
      <c r="B10" s="18"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v>13236885</v>
      </c>
      <c r="C11" s="18"/>
      <c r="D11" s="18"/>
      <c r="E11" s="18"/>
      <c r="F11" s="18">
        <f t="shared" ref="F11:F12" si="0">SUM(B11)</f>
        <v>13236885</v>
      </c>
    </row>
    <row r="12" spans="1:7" s="12" customFormat="1" ht="15.75" customHeight="1" x14ac:dyDescent="0.2">
      <c r="A12" s="17" t="s">
        <v>13</v>
      </c>
      <c r="B12" s="18">
        <v>-50154458959</v>
      </c>
      <c r="C12" s="18"/>
      <c r="D12" s="18"/>
      <c r="E12" s="18"/>
      <c r="F12" s="18">
        <f t="shared" si="0"/>
        <v>-50154458959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46957614683</v>
      </c>
      <c r="D14" s="14">
        <f>SUM(D15)</f>
        <v>55474901379</v>
      </c>
      <c r="E14" s="14"/>
      <c r="F14" s="14">
        <f>SUM(F15:F19)</f>
        <v>102432516062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v>55474901379</v>
      </c>
      <c r="E15" s="18"/>
      <c r="F15" s="18">
        <f>SUM(D15)</f>
        <v>55474901379</v>
      </c>
    </row>
    <row r="16" spans="1:7" s="12" customFormat="1" ht="15.75" customHeight="1" x14ac:dyDescent="0.2">
      <c r="A16" s="17" t="s">
        <v>16</v>
      </c>
      <c r="B16" s="18"/>
      <c r="C16" s="18">
        <v>46754688203</v>
      </c>
      <c r="D16" s="18"/>
      <c r="E16" s="18"/>
      <c r="F16" s="18">
        <f>SUM(C16)</f>
        <v>46754688203</v>
      </c>
    </row>
    <row r="17" spans="1:6" s="12" customFormat="1" ht="15.75" customHeight="1" x14ac:dyDescent="0.2">
      <c r="A17" s="17" t="s">
        <v>17</v>
      </c>
      <c r="B17" s="18"/>
      <c r="C17" s="18">
        <v>205631917</v>
      </c>
      <c r="D17" s="18"/>
      <c r="E17" s="18"/>
      <c r="F17" s="18">
        <f>SUM(C17)</f>
        <v>205631917</v>
      </c>
    </row>
    <row r="18" spans="1:6" s="12" customFormat="1" ht="15.75" customHeight="1" x14ac:dyDescent="0.2">
      <c r="A18" s="17" t="s">
        <v>18</v>
      </c>
      <c r="B18" s="18"/>
      <c r="C18" s="18"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v>-2705437</v>
      </c>
      <c r="D19" s="18"/>
      <c r="E19" s="18"/>
      <c r="F19" s="18">
        <f>SUM(C19)</f>
        <v>-2705437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-50141222074</v>
      </c>
      <c r="C25" s="23">
        <f>SUM(C14)</f>
        <v>46957614683</v>
      </c>
      <c r="D25" s="23">
        <f>SUM(D14)</f>
        <v>55474901379</v>
      </c>
      <c r="E25" s="23">
        <f>SUM(E21)</f>
        <v>0</v>
      </c>
      <c r="F25" s="23">
        <f t="shared" ref="F25" si="1">SUM(F9+F14+F21)</f>
        <v>52291293988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29543757350</v>
      </c>
      <c r="C27" s="21"/>
      <c r="D27" s="21"/>
      <c r="E27" s="21"/>
      <c r="F27" s="21">
        <f>SUM(F28:F30)</f>
        <v>29543757350</v>
      </c>
    </row>
    <row r="28" spans="1:6" s="12" customFormat="1" ht="15.75" customHeight="1" x14ac:dyDescent="0.2">
      <c r="A28" s="17" t="s">
        <v>11</v>
      </c>
      <c r="B28" s="18"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v>1141648</v>
      </c>
      <c r="C29" s="18"/>
      <c r="D29" s="18"/>
      <c r="E29" s="18"/>
      <c r="F29" s="18">
        <f>SUM(B29)</f>
        <v>1141648</v>
      </c>
    </row>
    <row r="30" spans="1:6" s="12" customFormat="1" ht="15.75" customHeight="1" x14ac:dyDescent="0.2">
      <c r="A30" s="17" t="s">
        <v>13</v>
      </c>
      <c r="B30" s="18">
        <v>29542615702</v>
      </c>
      <c r="C30" s="18"/>
      <c r="D30" s="18"/>
      <c r="E30" s="18"/>
      <c r="F30" s="18">
        <f>SUM(B30)</f>
        <v>29542615702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3887023711</v>
      </c>
      <c r="D32" s="21">
        <f>SUM(D33:D37)</f>
        <v>-27236963127</v>
      </c>
      <c r="E32" s="21"/>
      <c r="F32" s="21">
        <f>SUM(F33:F37)</f>
        <v>-23349939416</v>
      </c>
    </row>
    <row r="33" spans="1:6" s="12" customFormat="1" ht="15.75" customHeight="1" x14ac:dyDescent="0.2">
      <c r="A33" s="17" t="s">
        <v>15</v>
      </c>
      <c r="B33" s="18"/>
      <c r="C33" s="18"/>
      <c r="D33" s="18">
        <v>28249755787</v>
      </c>
      <c r="E33" s="18"/>
      <c r="F33" s="18">
        <f>SUM(D33)</f>
        <v>28249755787</v>
      </c>
    </row>
    <row r="34" spans="1:6" s="12" customFormat="1" ht="15.75" customHeight="1" x14ac:dyDescent="0.2">
      <c r="A34" s="17" t="s">
        <v>16</v>
      </c>
      <c r="B34" s="18"/>
      <c r="C34" s="18">
        <v>3887023711</v>
      </c>
      <c r="D34" s="18">
        <v>-55474901379</v>
      </c>
      <c r="E34" s="18"/>
      <c r="F34" s="18">
        <f>SUM(C34:D34)</f>
        <v>-51587877668</v>
      </c>
    </row>
    <row r="35" spans="1:6" s="12" customFormat="1" ht="15.75" customHeight="1" x14ac:dyDescent="0.2">
      <c r="A35" s="17" t="s">
        <v>17</v>
      </c>
      <c r="B35" s="18"/>
      <c r="C35" s="18"/>
      <c r="D35" s="18">
        <v>-11817535</v>
      </c>
      <c r="E35" s="18"/>
      <c r="F35" s="18">
        <f>SUM(D35)</f>
        <v>-11817535</v>
      </c>
    </row>
    <row r="36" spans="1:6" s="12" customFormat="1" ht="15.75" customHeight="1" x14ac:dyDescent="0.2">
      <c r="A36" s="17" t="s">
        <v>18</v>
      </c>
      <c r="B36" s="18"/>
      <c r="C36" s="18"/>
      <c r="D36" s="18"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v>0</v>
      </c>
      <c r="E37" s="18"/>
      <c r="F37" s="18">
        <f t="shared" si="2"/>
        <v>0</v>
      </c>
    </row>
    <row r="38" spans="1:6" s="27" customFormat="1" ht="12.75" x14ac:dyDescent="0.2">
      <c r="A38" s="10"/>
      <c r="B38" s="11"/>
      <c r="C38" s="11"/>
      <c r="D38" s="11"/>
      <c r="E38" s="11"/>
      <c r="F38" s="11"/>
    </row>
    <row r="39" spans="1:6" s="27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v>0</v>
      </c>
      <c r="F41" s="18">
        <f>SUM(E41)</f>
        <v>0</v>
      </c>
    </row>
    <row r="42" spans="1:6" s="27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8"/>
      <c r="B43" s="29"/>
      <c r="C43" s="29"/>
      <c r="D43" s="29"/>
      <c r="E43" s="29"/>
      <c r="F43" s="29"/>
    </row>
    <row r="44" spans="1:6" s="27" customFormat="1" x14ac:dyDescent="0.2">
      <c r="A44" s="30" t="s">
        <v>27</v>
      </c>
      <c r="B44" s="31">
        <f>SUM(B25+B27)</f>
        <v>-20597464724</v>
      </c>
      <c r="C44" s="31">
        <f>SUM(C25+C32)</f>
        <v>50844638394</v>
      </c>
      <c r="D44" s="31">
        <f>SUM(D25+D32)</f>
        <v>28237938252</v>
      </c>
      <c r="E44" s="31">
        <f>SUM(E25+E39)</f>
        <v>0</v>
      </c>
      <c r="F44" s="31">
        <f t="shared" ref="F44" si="3">SUM(F25+F27+F32+F39)</f>
        <v>58485111922</v>
      </c>
    </row>
    <row r="45" spans="1:6" s="27" customFormat="1" ht="6" customHeight="1" x14ac:dyDescent="0.2">
      <c r="A45" s="32"/>
      <c r="B45" s="33"/>
      <c r="C45" s="33"/>
      <c r="D45" s="33"/>
      <c r="E45" s="34"/>
      <c r="F45" s="34"/>
    </row>
    <row r="46" spans="1:6" s="27" customFormat="1" ht="12.75" x14ac:dyDescent="0.2">
      <c r="A46" s="35" t="s">
        <v>28</v>
      </c>
      <c r="B46" s="36"/>
      <c r="C46" s="36"/>
      <c r="D46" s="36"/>
      <c r="E46" s="37"/>
      <c r="F46" s="38"/>
    </row>
    <row r="47" spans="1:6" s="27" customFormat="1" ht="12.75" x14ac:dyDescent="0.2">
      <c r="A47" s="12"/>
      <c r="B47" s="12"/>
      <c r="C47" s="12"/>
      <c r="D47" s="12"/>
      <c r="E47" s="12"/>
      <c r="F47" s="12"/>
    </row>
    <row r="48" spans="1:6" s="27" customFormat="1" ht="12.75" x14ac:dyDescent="0.2">
      <c r="A48" s="12"/>
      <c r="B48" s="12"/>
      <c r="C48" s="12"/>
      <c r="D48" s="39"/>
      <c r="E48" s="39"/>
      <c r="F48" s="39"/>
    </row>
    <row r="49" spans="1:6" s="27" customFormat="1" ht="12.75" x14ac:dyDescent="0.2">
      <c r="A49" s="12"/>
      <c r="B49" s="12"/>
      <c r="C49" s="12"/>
      <c r="D49" s="39"/>
      <c r="E49" s="39"/>
      <c r="F49" s="39"/>
    </row>
    <row r="50" spans="1:6" s="27" customFormat="1" ht="12.75" x14ac:dyDescent="0.2">
      <c r="A50" s="12"/>
      <c r="B50" s="12"/>
      <c r="C50" s="12"/>
      <c r="D50" s="39"/>
      <c r="E50" s="39"/>
      <c r="F50" s="39"/>
    </row>
    <row r="51" spans="1:6" s="27" customFormat="1" ht="12.75" x14ac:dyDescent="0.2">
      <c r="A51" s="12"/>
      <c r="B51" s="12"/>
      <c r="C51" s="12"/>
      <c r="D51" s="40"/>
      <c r="E51" s="39"/>
      <c r="F51" s="39"/>
    </row>
    <row r="52" spans="1:6" s="27" customFormat="1" ht="12.75" x14ac:dyDescent="0.2">
      <c r="A52" s="12"/>
      <c r="B52" s="12"/>
      <c r="C52" s="12"/>
      <c r="D52" s="40"/>
      <c r="E52" s="39"/>
      <c r="F52" s="39"/>
    </row>
    <row r="53" spans="1:6" s="27" customFormat="1" ht="12.75" x14ac:dyDescent="0.2">
      <c r="A53" s="12"/>
      <c r="B53" s="12"/>
      <c r="C53" s="12"/>
      <c r="D53" s="39"/>
      <c r="E53" s="39"/>
      <c r="F53" s="39"/>
    </row>
    <row r="54" spans="1:6" x14ac:dyDescent="0.25">
      <c r="A54" s="12"/>
      <c r="B54" s="12"/>
      <c r="C54" s="12"/>
      <c r="D54" s="39"/>
      <c r="E54" s="39"/>
      <c r="F54" s="39"/>
    </row>
    <row r="56" spans="1:6" x14ac:dyDescent="0.25">
      <c r="F56" s="43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2024-08-08T17:48:15Z</dcterms:created>
  <dcterms:modified xsi:type="dcterms:W3CDTF">2024-08-08T17:51:21Z</dcterms:modified>
</cp:coreProperties>
</file>