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9019C1E5-D0C0-4895-A94E-2CDBA9BFFD11}" xr6:coauthVersionLast="40" xr6:coauthVersionMax="40" xr10:uidLastSave="{00000000-0000-0000-0000-000000000000}"/>
  <bookViews>
    <workbookView xWindow="0" yWindow="0" windowWidth="25200" windowHeight="11175" xr2:uid="{8F96131A-B8B0-41F7-AE2D-3AECF7456BD8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E21" i="1" l="1"/>
  <c r="E25" i="1" s="1"/>
  <c r="E44" i="1" s="1"/>
  <c r="F16" i="1"/>
  <c r="F14" i="1" s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<sst xmlns="http://schemas.openxmlformats.org/spreadsheetml/2006/main" count="39" uniqueCount="29">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</sst>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46EF6E68-77D9-49ED-A461-A255F623D9AE}"/>
    <cellStyle name="Normal 2 2" xfId="2" xr:uid="{F22DA3A4-73A2-4C69-83F4-CFED865A0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1109788021</v>
          </cell>
          <cell r="G78">
            <v>222743965</v>
          </cell>
        </row>
        <row r="80">
          <cell r="F80">
            <v>-237783327</v>
          </cell>
          <cell r="G80">
            <v>-362172089</v>
          </cell>
        </row>
        <row r="82">
          <cell r="F82">
            <v>0</v>
          </cell>
          <cell r="G82">
            <v>0</v>
          </cell>
        </row>
        <row r="84">
          <cell r="F84">
            <v>995305532</v>
          </cell>
          <cell r="G84">
            <v>905047182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9FC3-D159-44A4-9789-60E718212618}">
  <sheetPr>
    <tabColor theme="0" tint="-0.14999847407452621"/>
  </sheetPr>
  <dimension ref="A1:G52"/>
  <sheetViews>
    <sheetView showGridLines="0" tabSelected="1" topLeftCell="A27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0</v>
      </c>
      <c r="C11" s="11"/>
      <c r="D11" s="11"/>
      <c r="E11" s="11"/>
      <c r="F11" s="11">
        <f>SUM(B11)</f>
        <v>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>SUM(B12)</f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542875093</v>
      </c>
      <c r="D14" s="14">
        <f>SUM(D15)</f>
        <v>222743965</v>
      </c>
      <c r="E14" s="14"/>
      <c r="F14" s="14">
        <f>SUM(F15:F19)</f>
        <v>765619058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222743965</v>
      </c>
      <c r="E15" s="11"/>
      <c r="F15" s="11">
        <f>SUM(D15)</f>
        <v>222743965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-362172089</v>
      </c>
      <c r="D16" s="11"/>
      <c r="E16" s="11"/>
      <c r="F16" s="11">
        <f>SUM(C16)</f>
        <v>-362172089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905047182</v>
      </c>
      <c r="D18" s="11"/>
      <c r="E18" s="11"/>
      <c r="F18" s="11">
        <f>SUM(C18)</f>
        <v>905047182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0</v>
      </c>
      <c r="C25" s="22">
        <f>SUM(C14)</f>
        <v>542875093</v>
      </c>
      <c r="D25" s="22">
        <f>SUM(D14)</f>
        <v>222743965</v>
      </c>
      <c r="E25" s="22">
        <f>SUM(E21)</f>
        <v>0</v>
      </c>
      <c r="F25" s="22">
        <f>SUM(F9+F14+F21)</f>
        <v>765619058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124388762</v>
      </c>
      <c r="D32" s="19">
        <f>SUM(D33:D37)</f>
        <v>977302406</v>
      </c>
      <c r="E32" s="20"/>
      <c r="F32" s="20">
        <f>SUM(F33:F37)</f>
        <v>1101691168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1109788021</v>
      </c>
      <c r="E33" s="11"/>
      <c r="F33" s="11">
        <f>SUM(D33)</f>
        <v>1109788021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124388762</v>
      </c>
      <c r="D34" s="11">
        <f>-'[1]1ESF'!G78</f>
        <v>-222743965</v>
      </c>
      <c r="E34" s="11"/>
      <c r="F34" s="11">
        <f>SUM(C34:D34)</f>
        <v>-98355203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90258350</v>
      </c>
      <c r="E36" s="11"/>
      <c r="F36" s="11">
        <f>SUM(D36)</f>
        <v>90258350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>SUM(D37)</f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0</v>
      </c>
      <c r="C44" s="28">
        <f>SUM(C25+C32)</f>
        <v>667263855</v>
      </c>
      <c r="D44" s="28">
        <f>SUM(D25+D32)</f>
        <v>1200046371</v>
      </c>
      <c r="E44" s="28">
        <f>SUM(E25+E39)</f>
        <v>0</v>
      </c>
      <c r="F44" s="28">
        <f>SUM(F25+F27+F32+F39)</f>
        <v>1867310226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6:6" s="12" customFormat="1" ht="12.75" x14ac:dyDescent="0.2"/>
    <row r="50" spans="6:6" s="12" customFormat="1" ht="12.75" x14ac:dyDescent="0.2">
      <c r="F50" s="36"/>
    </row>
    <row r="51" spans="6:6" s="12" customFormat="1" ht="12.75" x14ac:dyDescent="0.2"/>
    <row r="52" spans="6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1.3130314960629921" bottom="0.74803149606299213" header="0.31496062992125984" footer="0.31496062992125984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2024-08-15T21:51:54Z</dcterms:created>
  <dcterms:modified xsi:type="dcterms:W3CDTF">2024-08-15T21:51:56Z</dcterms:modified>
</cp:coreProperties>
</file>