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C781CA6-34EE-4C03-A610-59E06F87B2B1}" xr6:coauthVersionLast="40" xr6:coauthVersionMax="40" xr10:uidLastSave="{00000000-0000-0000-0000-000000000000}"/>
  <bookViews>
    <workbookView xWindow="0" yWindow="0" windowWidth="20490" windowHeight="7245" xr2:uid="{27F932BB-6818-47C3-8B59-6FE0BE5A03DF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D32" i="1"/>
  <c r="C32" i="1"/>
  <c r="H30" i="1"/>
  <c r="H29" i="1"/>
  <c r="E29" i="1"/>
  <c r="H28" i="1"/>
  <c r="E27" i="1"/>
  <c r="H27" i="1" s="1"/>
  <c r="E26" i="1"/>
  <c r="H26" i="1" s="1"/>
  <c r="E25" i="1"/>
  <c r="H25" i="1" s="1"/>
  <c r="E24" i="1"/>
  <c r="H24" i="1" s="1"/>
  <c r="G23" i="1"/>
  <c r="G11" i="1" s="1"/>
  <c r="F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D13" i="1"/>
  <c r="C13" i="1"/>
  <c r="F11" i="1"/>
  <c r="D11" i="1"/>
  <c r="C11" i="1"/>
  <c r="H13" i="1" l="1"/>
  <c r="H23" i="1"/>
  <c r="H32" i="1"/>
  <c r="E23" i="1"/>
  <c r="E32" i="1"/>
  <c r="E43" i="1"/>
  <c r="E11" i="1" s="1"/>
  <c r="H11" i="1" s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<sst xmlns="http://schemas.openxmlformats.org/spreadsheetml/2006/main" count="51" uniqueCount="50">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</sst>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6099BA14-431A-49E1-A1D2-C60D47B1CF5A}"/>
    <cellStyle name="Normal" xfId="0" builtinId="0"/>
    <cellStyle name="Normal 12 3 2" xfId="4" xr:uid="{3B6020E2-6FF1-4811-80D4-F01F82BE192C}"/>
    <cellStyle name="Normal 13 2 3" xfId="1" xr:uid="{953E1087-E27E-4F12-AE4A-B68B8A2DEDEF}"/>
    <cellStyle name="Normal 2 2" xfId="2" xr:uid="{28394090-F7BA-48A4-84F0-1771CA24C41B}"/>
    <cellStyle name="Normal 20 2 2" xfId="6" xr:uid="{1BA9E176-B4EA-400B-81ED-D270F32B1363}"/>
    <cellStyle name="Normal 3_1. Ingreso Público 2" xfId="3" xr:uid="{F1A532E7-F898-4133-9DC4-33153329C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DE06-13FB-4927-B192-04642CD027D4}">
  <dimension ref="A1:J56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7489663478</v>
      </c>
      <c r="D11" s="21">
        <f t="shared" si="0"/>
        <v>85000000</v>
      </c>
      <c r="E11" s="21">
        <f t="shared" si="0"/>
        <v>7574663478</v>
      </c>
      <c r="F11" s="21">
        <f t="shared" si="0"/>
        <v>3144423617</v>
      </c>
      <c r="G11" s="21">
        <f t="shared" si="0"/>
        <v>2926700299</v>
      </c>
      <c r="H11" s="21">
        <f t="shared" ref="H11:H21" si="1">SUM(E11-F11)</f>
        <v>4430239861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7489663478</v>
      </c>
      <c r="D23" s="33">
        <f t="shared" ref="D23:H23" si="4">SUM(D24:D30)</f>
        <v>85000000</v>
      </c>
      <c r="E23" s="33">
        <f t="shared" si="4"/>
        <v>7574663478</v>
      </c>
      <c r="F23" s="33">
        <f t="shared" si="4"/>
        <v>3144423617</v>
      </c>
      <c r="G23" s="33">
        <f t="shared" si="4"/>
        <v>2926700299</v>
      </c>
      <c r="H23" s="33">
        <f t="shared" si="4"/>
        <v>4430239861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1966292556</v>
      </c>
      <c r="D26" s="29">
        <v>85000000</v>
      </c>
      <c r="E26" s="29">
        <f>C26+D26</f>
        <v>2051292556</v>
      </c>
      <c r="F26" s="29">
        <v>835829440</v>
      </c>
      <c r="G26" s="29">
        <v>624109630</v>
      </c>
      <c r="H26" s="29">
        <f>SUM(E26-F26)</f>
        <v>1215463116</v>
      </c>
    </row>
    <row r="27" spans="1:8" s="22" customFormat="1" ht="13.5" customHeight="1" x14ac:dyDescent="0.25">
      <c r="A27" s="27"/>
      <c r="B27" s="28" t="s">
        <v>30</v>
      </c>
      <c r="C27" s="29">
        <v>534543664</v>
      </c>
      <c r="D27" s="29">
        <v>0</v>
      </c>
      <c r="E27" s="29">
        <f t="shared" ref="E27:E29" si="7">C27+D27</f>
        <v>534543664</v>
      </c>
      <c r="F27" s="29">
        <v>220555042</v>
      </c>
      <c r="G27" s="29">
        <v>217525952</v>
      </c>
      <c r="H27" s="29">
        <f>SUM(E27-F27)</f>
        <v>313988622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4988827258</v>
      </c>
      <c r="D29" s="29">
        <v>0</v>
      </c>
      <c r="E29" s="29">
        <f t="shared" si="7"/>
        <v>4988827258</v>
      </c>
      <c r="F29" s="29">
        <v>2088039135</v>
      </c>
      <c r="G29" s="29">
        <v>2085064717</v>
      </c>
      <c r="H29" s="29">
        <f>SUM(E29-F29)</f>
        <v>2900788123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2024-08-06T18:31:05Z</dcterms:created>
  <dcterms:modified xsi:type="dcterms:W3CDTF">2024-08-06T18:31:05Z</dcterms:modified>
</cp:coreProperties>
</file>