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B9F2DB1-9B0C-406F-A82F-7DAB6B0925E9}" xr6:coauthVersionLast="40" xr6:coauthVersionMax="40" xr10:uidLastSave="{00000000-0000-0000-0000-000000000000}"/>
  <bookViews>
    <workbookView xWindow="0" yWindow="0" windowWidth="20490" windowHeight="7245" xr2:uid="{25A5B968-4EBA-4905-9450-922C1A3CB259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F92" i="1"/>
  <c r="F91" i="1"/>
  <c r="I91" i="1" s="1"/>
  <c r="F90" i="1"/>
  <c r="I90" i="1" s="1"/>
  <c r="I89" i="1"/>
  <c r="F89" i="1"/>
  <c r="H87" i="1"/>
  <c r="G87" i="1"/>
  <c r="E87" i="1"/>
  <c r="D87" i="1"/>
  <c r="F87" i="1" s="1"/>
  <c r="I87" i="1" s="1"/>
  <c r="F85" i="1"/>
  <c r="I85" i="1" s="1"/>
  <c r="F84" i="1"/>
  <c r="I84" i="1" s="1"/>
  <c r="I83" i="1"/>
  <c r="F83" i="1"/>
  <c r="F82" i="1"/>
  <c r="I82" i="1" s="1"/>
  <c r="F81" i="1"/>
  <c r="I81" i="1" s="1"/>
  <c r="I80" i="1"/>
  <c r="F80" i="1"/>
  <c r="F79" i="1"/>
  <c r="I79" i="1" s="1"/>
  <c r="F78" i="1"/>
  <c r="I78" i="1" s="1"/>
  <c r="I77" i="1"/>
  <c r="F77" i="1"/>
  <c r="H75" i="1"/>
  <c r="G75" i="1"/>
  <c r="E75" i="1"/>
  <c r="D75" i="1"/>
  <c r="F75" i="1" s="1"/>
  <c r="I75" i="1" s="1"/>
  <c r="F73" i="1"/>
  <c r="I73" i="1" s="1"/>
  <c r="F72" i="1"/>
  <c r="I72" i="1" s="1"/>
  <c r="I71" i="1"/>
  <c r="F71" i="1"/>
  <c r="F70" i="1"/>
  <c r="I70" i="1" s="1"/>
  <c r="F69" i="1"/>
  <c r="I69" i="1" s="1"/>
  <c r="I68" i="1"/>
  <c r="F68" i="1"/>
  <c r="F67" i="1"/>
  <c r="I67" i="1" s="1"/>
  <c r="H65" i="1"/>
  <c r="H52" i="1" s="1"/>
  <c r="G65" i="1"/>
  <c r="G52" i="1" s="1"/>
  <c r="F65" i="1"/>
  <c r="I65" i="1" s="1"/>
  <c r="E65" i="1"/>
  <c r="D65" i="1"/>
  <c r="F63" i="1"/>
  <c r="I63" i="1" s="1"/>
  <c r="I62" i="1"/>
  <c r="F62" i="1"/>
  <c r="F61" i="1"/>
  <c r="I61" i="1" s="1"/>
  <c r="F60" i="1"/>
  <c r="I60" i="1" s="1"/>
  <c r="I59" i="1"/>
  <c r="F59" i="1"/>
  <c r="F58" i="1"/>
  <c r="I58" i="1" s="1"/>
  <c r="F57" i="1"/>
  <c r="I57" i="1" s="1"/>
  <c r="I56" i="1"/>
  <c r="F56" i="1"/>
  <c r="H54" i="1"/>
  <c r="G54" i="1"/>
  <c r="E54" i="1"/>
  <c r="D54" i="1"/>
  <c r="F54" i="1" s="1"/>
  <c r="I54" i="1" s="1"/>
  <c r="E52" i="1"/>
  <c r="D52" i="1"/>
  <c r="F52" i="1" s="1"/>
  <c r="I52" i="1" s="1"/>
  <c r="F50" i="1"/>
  <c r="I50" i="1" s="1"/>
  <c r="F49" i="1"/>
  <c r="I49" i="1" s="1"/>
  <c r="I48" i="1"/>
  <c r="F48" i="1"/>
  <c r="F47" i="1"/>
  <c r="I47" i="1" s="1"/>
  <c r="H45" i="1"/>
  <c r="G45" i="1"/>
  <c r="F45" i="1"/>
  <c r="I45" i="1" s="1"/>
  <c r="E45" i="1"/>
  <c r="D45" i="1"/>
  <c r="F43" i="1"/>
  <c r="I43" i="1" s="1"/>
  <c r="I42" i="1"/>
  <c r="F42" i="1"/>
  <c r="F41" i="1"/>
  <c r="I41" i="1" s="1"/>
  <c r="F40" i="1"/>
  <c r="I40" i="1" s="1"/>
  <c r="I39" i="1"/>
  <c r="F39" i="1"/>
  <c r="F38" i="1"/>
  <c r="I38" i="1" s="1"/>
  <c r="F37" i="1"/>
  <c r="I37" i="1" s="1"/>
  <c r="I36" i="1"/>
  <c r="F36" i="1"/>
  <c r="F35" i="1"/>
  <c r="I35" i="1" s="1"/>
  <c r="H33" i="1"/>
  <c r="G33" i="1"/>
  <c r="F33" i="1"/>
  <c r="I33" i="1" s="1"/>
  <c r="E33" i="1"/>
  <c r="D33" i="1"/>
  <c r="F31" i="1"/>
  <c r="I31" i="1" s="1"/>
  <c r="I30" i="1"/>
  <c r="F30" i="1"/>
  <c r="F29" i="1"/>
  <c r="I29" i="1" s="1"/>
  <c r="F28" i="1"/>
  <c r="I28" i="1" s="1"/>
  <c r="I27" i="1"/>
  <c r="F27" i="1"/>
  <c r="F26" i="1"/>
  <c r="I26" i="1" s="1"/>
  <c r="F25" i="1"/>
  <c r="I25" i="1" s="1"/>
  <c r="H23" i="1"/>
  <c r="H10" i="1" s="1"/>
  <c r="G23" i="1"/>
  <c r="E23" i="1"/>
  <c r="E10" i="1" s="1"/>
  <c r="E95" i="1" s="1"/>
  <c r="D23" i="1"/>
  <c r="D10" i="1" s="1"/>
  <c r="I21" i="1"/>
  <c r="F21" i="1"/>
  <c r="F20" i="1"/>
  <c r="I20" i="1" s="1"/>
  <c r="F19" i="1"/>
  <c r="I19" i="1" s="1"/>
  <c r="I18" i="1"/>
  <c r="F18" i="1"/>
  <c r="F17" i="1"/>
  <c r="I17" i="1" s="1"/>
  <c r="F16" i="1"/>
  <c r="I16" i="1" s="1"/>
  <c r="I15" i="1"/>
  <c r="F15" i="1"/>
  <c r="F14" i="1"/>
  <c r="I14" i="1" s="1"/>
  <c r="H12" i="1"/>
  <c r="G12" i="1"/>
  <c r="F12" i="1"/>
  <c r="I12" i="1" s="1"/>
  <c r="E12" i="1"/>
  <c r="D12" i="1"/>
  <c r="G10" i="1"/>
  <c r="F10" i="1" l="1"/>
  <c r="I10" i="1" s="1"/>
  <c r="D95" i="1"/>
  <c r="F95" i="1" s="1"/>
  <c r="I95" i="1" s="1"/>
  <c r="G95" i="1"/>
  <c r="H95" i="1"/>
  <c r="F23" i="1"/>
  <c r="I23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<sst xmlns="http://schemas.openxmlformats.org/spreadsheetml/2006/main" count="146" uniqueCount="82">
  <si>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</si>
  <si>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</si>
  <si>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</si>
  <si>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FUNCIONAL (FINALIDAD y FUNCIÓN)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</si>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</sst>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4" fillId="3" borderId="3" xfId="0" applyNumberFormat="1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6" xfId="0" applyNumberFormat="1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justify" vertical="top"/>
    </xf>
    <xf numFmtId="164" fontId="2" fillId="0" borderId="0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justify" vertical="center"/>
    </xf>
    <xf numFmtId="164" fontId="5" fillId="3" borderId="8" xfId="0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2">
    <cellStyle name="Normal" xfId="0" builtinId="0"/>
    <cellStyle name="Normal 2 2" xfId="1" xr:uid="{172D229D-2349-4DE4-A882-67CBA828E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883218-9306-48AA-BDE3-CC2194988121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83F3-8A03-4C15-B4D4-7FE1E94C71A4}">
  <dimension ref="A1:K97"/>
  <sheetViews>
    <sheetView showGridLines="0" tabSelected="1" topLeftCell="A79" workbookViewId="0">
      <selection activeCell="D8" sqref="A8:XFD81"/>
    </sheetView>
  </sheetViews>
  <sheetFormatPr baseColWidth="10" defaultRowHeight="15" x14ac:dyDescent="0.25"/>
  <cols>
    <col min="1" max="1" width="2.140625" style="41" customWidth="1"/>
    <col min="2" max="2" width="3.28515625" style="41" customWidth="1"/>
    <col min="3" max="3" width="39.140625" style="41" customWidth="1"/>
    <col min="4" max="9" width="16.7109375" style="42" customWidth="1"/>
    <col min="10" max="11" width="11.42578125" style="4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2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SUM(D12,D23,D33,D45)</f>
        <v>875384916</v>
      </c>
      <c r="E10" s="15">
        <f>SUM(E12,E23,E33,E45)</f>
        <v>79753900</v>
      </c>
      <c r="F10" s="15">
        <f>SUM(D10:E10)</f>
        <v>955138816</v>
      </c>
      <c r="G10" s="15">
        <f>SUM(G12,G23,G33,G45)</f>
        <v>239726695</v>
      </c>
      <c r="H10" s="15">
        <f>SUM(H12,H23,H33,H45)</f>
        <v>239726695</v>
      </c>
      <c r="I10" s="15">
        <f>SUM(F10-G10)</f>
        <v>715412121</v>
      </c>
      <c r="J10" s="16"/>
      <c r="K10" s="17"/>
    </row>
    <row r="11" spans="1:11" s="2" customFormat="1" ht="3" customHeight="1" thickTop="1" x14ac:dyDescent="0.25">
      <c r="A11" s="12"/>
      <c r="B11" s="12"/>
      <c r="C11" s="12"/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57796524</v>
      </c>
      <c r="E12" s="21">
        <f>SUM(E14:E21)</f>
        <v>0</v>
      </c>
      <c r="F12" s="21">
        <f>SUM(D12:E12)</f>
        <v>57796524</v>
      </c>
      <c r="G12" s="21">
        <f t="shared" ref="G12:H12" si="0">SUM(G14:G21)</f>
        <v>25453419</v>
      </c>
      <c r="H12" s="21">
        <f t="shared" si="0"/>
        <v>25453419</v>
      </c>
      <c r="I12" s="21">
        <f>SUM(F12-G12)</f>
        <v>32343105</v>
      </c>
    </row>
    <row r="13" spans="1:11" s="2" customFormat="1" ht="3" customHeight="1" x14ac:dyDescent="0.25">
      <c r="A13" s="12"/>
      <c r="B13" s="12"/>
      <c r="C13" s="12"/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A14" s="12"/>
      <c r="B14" s="23" t="s">
        <v>17</v>
      </c>
      <c r="C14" s="24" t="s">
        <v>18</v>
      </c>
      <c r="D14" s="25">
        <v>0</v>
      </c>
      <c r="E14" s="25">
        <v>0</v>
      </c>
      <c r="F14" s="25">
        <f t="shared" ref="F14:F21" si="1">SUM(D14:E14)</f>
        <v>0</v>
      </c>
      <c r="G14" s="13">
        <v>0</v>
      </c>
      <c r="H14" s="25">
        <v>0</v>
      </c>
      <c r="I14" s="25">
        <f t="shared" ref="I14:I21" si="2">SUM(F14-G14)</f>
        <v>0</v>
      </c>
    </row>
    <row r="15" spans="1:11" s="2" customFormat="1" ht="12.75" customHeight="1" x14ac:dyDescent="0.25">
      <c r="A15" s="12"/>
      <c r="B15" s="23" t="s">
        <v>19</v>
      </c>
      <c r="C15" s="24" t="s">
        <v>20</v>
      </c>
      <c r="D15" s="25">
        <v>0</v>
      </c>
      <c r="E15" s="25">
        <v>0</v>
      </c>
      <c r="F15" s="25">
        <f t="shared" si="1"/>
        <v>0</v>
      </c>
      <c r="G15" s="13">
        <v>0</v>
      </c>
      <c r="H15" s="25">
        <v>0</v>
      </c>
      <c r="I15" s="25">
        <f t="shared" si="2"/>
        <v>0</v>
      </c>
    </row>
    <row r="16" spans="1:11" s="2" customFormat="1" ht="12.75" customHeight="1" x14ac:dyDescent="0.25">
      <c r="A16" s="12"/>
      <c r="B16" s="23" t="s">
        <v>21</v>
      </c>
      <c r="C16" s="24" t="s">
        <v>22</v>
      </c>
      <c r="D16" s="25">
        <v>0</v>
      </c>
      <c r="E16" s="25">
        <v>0</v>
      </c>
      <c r="F16" s="25">
        <f t="shared" si="1"/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customHeight="1" x14ac:dyDescent="0.25">
      <c r="A17" s="12"/>
      <c r="B17" s="23" t="s">
        <v>23</v>
      </c>
      <c r="C17" s="24" t="s">
        <v>24</v>
      </c>
      <c r="D17" s="25">
        <v>0</v>
      </c>
      <c r="E17" s="25">
        <v>0</v>
      </c>
      <c r="F17" s="25">
        <f t="shared" si="1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customHeight="1" x14ac:dyDescent="0.25">
      <c r="A18" s="12"/>
      <c r="B18" s="23" t="s">
        <v>25</v>
      </c>
      <c r="C18" s="24" t="s">
        <v>26</v>
      </c>
      <c r="D18" s="25">
        <v>0</v>
      </c>
      <c r="E18" s="25">
        <v>0</v>
      </c>
      <c r="F18" s="25">
        <f t="shared" si="1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customHeight="1" x14ac:dyDescent="0.25">
      <c r="A19" s="12"/>
      <c r="B19" s="23" t="s">
        <v>27</v>
      </c>
      <c r="C19" s="24" t="s">
        <v>28</v>
      </c>
      <c r="D19" s="25">
        <v>0</v>
      </c>
      <c r="E19" s="25">
        <v>0</v>
      </c>
      <c r="F19" s="25">
        <f t="shared" si="1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customHeight="1" x14ac:dyDescent="0.25">
      <c r="A20" s="12"/>
      <c r="B20" s="23" t="s">
        <v>29</v>
      </c>
      <c r="C20" s="24" t="s">
        <v>30</v>
      </c>
      <c r="D20" s="25">
        <v>0</v>
      </c>
      <c r="E20" s="25">
        <v>0</v>
      </c>
      <c r="F20" s="25">
        <f>SUM(D20:E20)</f>
        <v>0</v>
      </c>
      <c r="G20" s="13">
        <v>0</v>
      </c>
      <c r="H20" s="25">
        <v>0</v>
      </c>
      <c r="I20" s="25">
        <f>SUM(F20-G20)</f>
        <v>0</v>
      </c>
    </row>
    <row r="21" spans="1:9" s="2" customFormat="1" ht="12.75" customHeight="1" x14ac:dyDescent="0.25">
      <c r="A21" s="12"/>
      <c r="B21" s="23" t="s">
        <v>31</v>
      </c>
      <c r="C21" s="24" t="s">
        <v>32</v>
      </c>
      <c r="D21" s="25">
        <v>57796524</v>
      </c>
      <c r="E21" s="25">
        <v>0</v>
      </c>
      <c r="F21" s="25">
        <f t="shared" si="1"/>
        <v>57796524</v>
      </c>
      <c r="G21" s="13">
        <v>25453419</v>
      </c>
      <c r="H21" s="25">
        <v>25453419</v>
      </c>
      <c r="I21" s="25">
        <f t="shared" si="2"/>
        <v>32343105</v>
      </c>
    </row>
    <row r="22" spans="1:9" s="2" customFormat="1" ht="3" customHeight="1" x14ac:dyDescent="0.25">
      <c r="A22" s="12"/>
      <c r="B22" s="12"/>
      <c r="C22" s="12"/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f t="shared" ref="D23:H23" si="3">SUM(D25:D31)</f>
        <v>0</v>
      </c>
      <c r="E23" s="21">
        <f>SUM(E25:E31)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>SUM(F23-G23)</f>
        <v>0</v>
      </c>
    </row>
    <row r="24" spans="1:9" s="2" customFormat="1" ht="3" customHeight="1" x14ac:dyDescent="0.25">
      <c r="A24" s="12"/>
      <c r="B24" s="12"/>
      <c r="C24" s="12"/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A25" s="12"/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4">SUM(D25:E25)</f>
        <v>0</v>
      </c>
      <c r="G25" s="13">
        <v>0</v>
      </c>
      <c r="H25" s="25">
        <v>0</v>
      </c>
      <c r="I25" s="25">
        <f t="shared" ref="I25:I31" si="5">SUM(F25-G25)</f>
        <v>0</v>
      </c>
    </row>
    <row r="26" spans="1:9" s="2" customFormat="1" ht="12.75" customHeight="1" x14ac:dyDescent="0.25">
      <c r="A26" s="12"/>
      <c r="B26" s="23" t="s">
        <v>37</v>
      </c>
      <c r="C26" s="24" t="s">
        <v>38</v>
      </c>
      <c r="D26" s="25">
        <v>0</v>
      </c>
      <c r="E26" s="25">
        <v>0</v>
      </c>
      <c r="F26" s="25">
        <f t="shared" si="4"/>
        <v>0</v>
      </c>
      <c r="G26" s="13">
        <v>0</v>
      </c>
      <c r="H26" s="25">
        <v>0</v>
      </c>
      <c r="I26" s="25">
        <f t="shared" si="5"/>
        <v>0</v>
      </c>
    </row>
    <row r="27" spans="1:9" s="2" customFormat="1" ht="12.75" customHeight="1" x14ac:dyDescent="0.25">
      <c r="A27" s="12"/>
      <c r="B27" s="23" t="s">
        <v>39</v>
      </c>
      <c r="C27" s="24" t="s">
        <v>40</v>
      </c>
      <c r="D27" s="25">
        <v>0</v>
      </c>
      <c r="E27" s="25">
        <v>0</v>
      </c>
      <c r="F27" s="25">
        <f t="shared" si="4"/>
        <v>0</v>
      </c>
      <c r="G27" s="13">
        <v>0</v>
      </c>
      <c r="H27" s="25">
        <v>0</v>
      </c>
      <c r="I27" s="25">
        <f t="shared" si="5"/>
        <v>0</v>
      </c>
    </row>
    <row r="28" spans="1:9" s="2" customFormat="1" ht="25.5" customHeight="1" x14ac:dyDescent="0.25">
      <c r="A28" s="12"/>
      <c r="B28" s="23" t="s">
        <v>41</v>
      </c>
      <c r="C28" s="24" t="s">
        <v>42</v>
      </c>
      <c r="D28" s="25">
        <v>0</v>
      </c>
      <c r="E28" s="25">
        <v>0</v>
      </c>
      <c r="F28" s="25">
        <f t="shared" si="4"/>
        <v>0</v>
      </c>
      <c r="G28" s="13">
        <v>0</v>
      </c>
      <c r="H28" s="25">
        <v>0</v>
      </c>
      <c r="I28" s="25">
        <f>SUM(F28-G28)</f>
        <v>0</v>
      </c>
    </row>
    <row r="29" spans="1:9" s="2" customFormat="1" ht="12.75" customHeight="1" x14ac:dyDescent="0.25">
      <c r="A29" s="12"/>
      <c r="B29" s="23" t="s">
        <v>43</v>
      </c>
      <c r="C29" s="24" t="s">
        <v>44</v>
      </c>
      <c r="D29" s="25">
        <v>0</v>
      </c>
      <c r="E29" s="25">
        <v>0</v>
      </c>
      <c r="F29" s="25">
        <f t="shared" si="4"/>
        <v>0</v>
      </c>
      <c r="G29" s="13">
        <v>0</v>
      </c>
      <c r="H29" s="25">
        <v>0</v>
      </c>
      <c r="I29" s="25">
        <f t="shared" si="5"/>
        <v>0</v>
      </c>
    </row>
    <row r="30" spans="1:9" s="2" customFormat="1" ht="12.75" customHeight="1" x14ac:dyDescent="0.25">
      <c r="A30" s="12"/>
      <c r="B30" s="23" t="s">
        <v>45</v>
      </c>
      <c r="C30" s="24" t="s">
        <v>46</v>
      </c>
      <c r="D30" s="25">
        <v>0</v>
      </c>
      <c r="E30" s="25">
        <v>0</v>
      </c>
      <c r="F30" s="25">
        <f t="shared" si="4"/>
        <v>0</v>
      </c>
      <c r="G30" s="13">
        <v>0</v>
      </c>
      <c r="H30" s="25">
        <v>0</v>
      </c>
      <c r="I30" s="25">
        <f t="shared" si="5"/>
        <v>0</v>
      </c>
    </row>
    <row r="31" spans="1:9" s="2" customFormat="1" ht="12.75" customHeight="1" x14ac:dyDescent="0.25">
      <c r="A31" s="12"/>
      <c r="B31" s="23" t="s">
        <v>47</v>
      </c>
      <c r="C31" s="24" t="s">
        <v>48</v>
      </c>
      <c r="D31" s="25">
        <v>0</v>
      </c>
      <c r="E31" s="25">
        <v>0</v>
      </c>
      <c r="F31" s="25">
        <f t="shared" si="4"/>
        <v>0</v>
      </c>
      <c r="G31" s="13">
        <v>0</v>
      </c>
      <c r="H31" s="25">
        <v>0</v>
      </c>
      <c r="I31" s="25">
        <f t="shared" si="5"/>
        <v>0</v>
      </c>
    </row>
    <row r="32" spans="1:9" s="2" customFormat="1" ht="3" customHeight="1" x14ac:dyDescent="0.25">
      <c r="A32" s="12"/>
      <c r="B32" s="12"/>
      <c r="C32" s="12"/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f>SUM(D35:D43)</f>
        <v>817588392</v>
      </c>
      <c r="E33" s="21">
        <f>SUM(E35:E43)</f>
        <v>79753900</v>
      </c>
      <c r="F33" s="21">
        <f>SUM(D33:E33)</f>
        <v>897342292</v>
      </c>
      <c r="G33" s="21">
        <f>SUM(G35:G43)</f>
        <v>214273276</v>
      </c>
      <c r="H33" s="21">
        <f>SUM(H35:H43)</f>
        <v>214273276</v>
      </c>
      <c r="I33" s="21">
        <f>SUM(F33-G33)</f>
        <v>683069016</v>
      </c>
    </row>
    <row r="34" spans="1:9" s="2" customFormat="1" ht="3" customHeight="1" x14ac:dyDescent="0.25">
      <c r="A34" s="12"/>
      <c r="B34" s="12"/>
      <c r="C34" s="12"/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A35" s="12"/>
      <c r="B35" s="23" t="s">
        <v>51</v>
      </c>
      <c r="C35" s="24" t="s">
        <v>52</v>
      </c>
      <c r="D35" s="25">
        <v>78041929</v>
      </c>
      <c r="E35" s="25">
        <v>0</v>
      </c>
      <c r="F35" s="25">
        <f t="shared" ref="F35:F43" si="6">SUM(D35:E35)</f>
        <v>78041929</v>
      </c>
      <c r="G35" s="13">
        <v>47181600</v>
      </c>
      <c r="H35" s="25">
        <v>47181600</v>
      </c>
      <c r="I35" s="25">
        <f t="shared" ref="I35:I45" si="7">SUM(F35-G35)</f>
        <v>30860329</v>
      </c>
    </row>
    <row r="36" spans="1:9" s="2" customFormat="1" ht="12.75" customHeight="1" x14ac:dyDescent="0.25">
      <c r="A36" s="12"/>
      <c r="B36" s="23" t="s">
        <v>53</v>
      </c>
      <c r="C36" s="24" t="s">
        <v>54</v>
      </c>
      <c r="D36" s="25">
        <v>0</v>
      </c>
      <c r="E36" s="25">
        <v>0</v>
      </c>
      <c r="F36" s="25">
        <f t="shared" si="6"/>
        <v>0</v>
      </c>
      <c r="G36" s="13">
        <v>0</v>
      </c>
      <c r="H36" s="25">
        <v>0</v>
      </c>
      <c r="I36" s="25">
        <f t="shared" si="7"/>
        <v>0</v>
      </c>
    </row>
    <row r="37" spans="1:9" s="2" customFormat="1" ht="12.75" customHeight="1" x14ac:dyDescent="0.25">
      <c r="A37" s="12"/>
      <c r="B37" s="23" t="s">
        <v>55</v>
      </c>
      <c r="C37" s="24" t="s">
        <v>56</v>
      </c>
      <c r="D37" s="25">
        <v>0</v>
      </c>
      <c r="E37" s="25">
        <v>0</v>
      </c>
      <c r="F37" s="25">
        <f t="shared" si="6"/>
        <v>0</v>
      </c>
      <c r="G37" s="13">
        <v>0</v>
      </c>
      <c r="H37" s="25">
        <v>0</v>
      </c>
      <c r="I37" s="25">
        <f t="shared" si="7"/>
        <v>0</v>
      </c>
    </row>
    <row r="38" spans="1:9" s="2" customFormat="1" ht="12.75" customHeight="1" x14ac:dyDescent="0.25">
      <c r="A38" s="12"/>
      <c r="B38" s="23" t="s">
        <v>57</v>
      </c>
      <c r="C38" s="24" t="s">
        <v>58</v>
      </c>
      <c r="D38" s="25">
        <v>0</v>
      </c>
      <c r="E38" s="25">
        <v>0</v>
      </c>
      <c r="F38" s="25">
        <f t="shared" si="6"/>
        <v>0</v>
      </c>
      <c r="G38" s="13">
        <v>0</v>
      </c>
      <c r="H38" s="25">
        <v>0</v>
      </c>
      <c r="I38" s="25">
        <f t="shared" si="7"/>
        <v>0</v>
      </c>
    </row>
    <row r="39" spans="1:9" s="2" customFormat="1" ht="12.75" customHeight="1" x14ac:dyDescent="0.25">
      <c r="A39" s="12"/>
      <c r="B39" s="23" t="s">
        <v>59</v>
      </c>
      <c r="C39" s="24" t="s">
        <v>60</v>
      </c>
      <c r="D39" s="25">
        <v>0</v>
      </c>
      <c r="E39" s="25">
        <v>0</v>
      </c>
      <c r="F39" s="25">
        <f t="shared" si="6"/>
        <v>0</v>
      </c>
      <c r="G39" s="13">
        <v>0</v>
      </c>
      <c r="H39" s="25">
        <v>0</v>
      </c>
      <c r="I39" s="25">
        <f t="shared" si="7"/>
        <v>0</v>
      </c>
    </row>
    <row r="40" spans="1:9" s="2" customFormat="1" ht="12.75" customHeight="1" x14ac:dyDescent="0.25">
      <c r="A40" s="12"/>
      <c r="B40" s="23" t="s">
        <v>61</v>
      </c>
      <c r="C40" s="24" t="s">
        <v>62</v>
      </c>
      <c r="D40" s="25">
        <v>739546463</v>
      </c>
      <c r="E40" s="25">
        <v>79753900</v>
      </c>
      <c r="F40" s="25">
        <f t="shared" si="6"/>
        <v>819300363</v>
      </c>
      <c r="G40" s="13">
        <v>167091676</v>
      </c>
      <c r="H40" s="25">
        <v>167091676</v>
      </c>
      <c r="I40" s="25">
        <f>SUM(F40-G40)</f>
        <v>652208687</v>
      </c>
    </row>
    <row r="41" spans="1:9" s="2" customFormat="1" ht="12.75" customHeight="1" x14ac:dyDescent="0.25">
      <c r="A41" s="12"/>
      <c r="B41" s="23" t="s">
        <v>63</v>
      </c>
      <c r="C41" s="24" t="s">
        <v>64</v>
      </c>
      <c r="D41" s="25">
        <v>0</v>
      </c>
      <c r="E41" s="25">
        <v>0</v>
      </c>
      <c r="F41" s="25">
        <f t="shared" si="6"/>
        <v>0</v>
      </c>
      <c r="G41" s="13">
        <v>0</v>
      </c>
      <c r="H41" s="25">
        <v>0</v>
      </c>
      <c r="I41" s="25">
        <f t="shared" si="7"/>
        <v>0</v>
      </c>
    </row>
    <row r="42" spans="1:9" s="2" customFormat="1" ht="12.75" customHeight="1" x14ac:dyDescent="0.25">
      <c r="A42" s="12"/>
      <c r="B42" s="23" t="s">
        <v>65</v>
      </c>
      <c r="C42" s="24" t="s">
        <v>66</v>
      </c>
      <c r="D42" s="25">
        <v>0</v>
      </c>
      <c r="E42" s="25">
        <v>0</v>
      </c>
      <c r="F42" s="25">
        <f t="shared" si="6"/>
        <v>0</v>
      </c>
      <c r="G42" s="13">
        <v>0</v>
      </c>
      <c r="H42" s="25">
        <v>0</v>
      </c>
      <c r="I42" s="25">
        <f t="shared" si="7"/>
        <v>0</v>
      </c>
    </row>
    <row r="43" spans="1:9" s="2" customFormat="1" ht="12.75" customHeight="1" x14ac:dyDescent="0.25">
      <c r="A43" s="12"/>
      <c r="B43" s="23" t="s">
        <v>67</v>
      </c>
      <c r="C43" s="24" t="s">
        <v>68</v>
      </c>
      <c r="D43" s="25">
        <v>0</v>
      </c>
      <c r="E43" s="25">
        <v>0</v>
      </c>
      <c r="F43" s="25">
        <f t="shared" si="6"/>
        <v>0</v>
      </c>
      <c r="G43" s="13">
        <v>0</v>
      </c>
      <c r="H43" s="25">
        <v>0</v>
      </c>
      <c r="I43" s="25">
        <f t="shared" si="7"/>
        <v>0</v>
      </c>
    </row>
    <row r="44" spans="1:9" s="2" customFormat="1" ht="3" customHeight="1" x14ac:dyDescent="0.25">
      <c r="A44" s="12"/>
      <c r="B44" s="12"/>
      <c r="C44" s="12"/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f>SUM(D47:D50)</f>
        <v>0</v>
      </c>
      <c r="E45" s="21">
        <f>SUM(E47:E50)</f>
        <v>0</v>
      </c>
      <c r="F45" s="21">
        <f>SUM(D45:E45)</f>
        <v>0</v>
      </c>
      <c r="G45" s="21">
        <f t="shared" ref="G45:H45" si="8">SUM(G47:G50)</f>
        <v>0</v>
      </c>
      <c r="H45" s="21">
        <f t="shared" si="8"/>
        <v>0</v>
      </c>
      <c r="I45" s="21">
        <f t="shared" si="7"/>
        <v>0</v>
      </c>
    </row>
    <row r="46" spans="1:9" s="2" customFormat="1" ht="3" customHeight="1" x14ac:dyDescent="0.25">
      <c r="A46" s="12"/>
      <c r="B46" s="12"/>
      <c r="C46" s="12"/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A47" s="12"/>
      <c r="B47" s="23" t="s">
        <v>71</v>
      </c>
      <c r="C47" s="24" t="s">
        <v>72</v>
      </c>
      <c r="D47" s="25">
        <v>0</v>
      </c>
      <c r="E47" s="25">
        <v>0</v>
      </c>
      <c r="F47" s="25">
        <f t="shared" ref="F47:F49" si="9">SUM(D47:E47)</f>
        <v>0</v>
      </c>
      <c r="G47" s="13">
        <v>0</v>
      </c>
      <c r="H47" s="25">
        <v>0</v>
      </c>
      <c r="I47" s="25">
        <f t="shared" ref="I47:I50" si="10">SUM(F47-G47)</f>
        <v>0</v>
      </c>
    </row>
    <row r="48" spans="1:9" s="2" customFormat="1" ht="25.5" customHeight="1" x14ac:dyDescent="0.25">
      <c r="A48" s="12"/>
      <c r="B48" s="23" t="s">
        <v>73</v>
      </c>
      <c r="C48" s="24" t="s">
        <v>74</v>
      </c>
      <c r="D48" s="25">
        <v>0</v>
      </c>
      <c r="E48" s="25">
        <v>0</v>
      </c>
      <c r="F48" s="25">
        <f t="shared" si="9"/>
        <v>0</v>
      </c>
      <c r="G48" s="13">
        <v>0</v>
      </c>
      <c r="H48" s="25">
        <v>0</v>
      </c>
      <c r="I48" s="25">
        <f t="shared" si="10"/>
        <v>0</v>
      </c>
    </row>
    <row r="49" spans="1:11" s="2" customFormat="1" ht="12.75" customHeight="1" x14ac:dyDescent="0.25">
      <c r="A49" s="12"/>
      <c r="B49" s="23" t="s">
        <v>75</v>
      </c>
      <c r="C49" s="24" t="s">
        <v>76</v>
      </c>
      <c r="D49" s="25">
        <v>0</v>
      </c>
      <c r="E49" s="25">
        <v>0</v>
      </c>
      <c r="F49" s="25">
        <f t="shared" si="9"/>
        <v>0</v>
      </c>
      <c r="G49" s="13">
        <v>0</v>
      </c>
      <c r="H49" s="25">
        <v>0</v>
      </c>
      <c r="I49" s="25">
        <f t="shared" si="10"/>
        <v>0</v>
      </c>
    </row>
    <row r="50" spans="1:11" s="2" customFormat="1" ht="12.75" customHeight="1" x14ac:dyDescent="0.25">
      <c r="A50" s="12"/>
      <c r="B50" s="23" t="s">
        <v>77</v>
      </c>
      <c r="C50" s="24" t="s">
        <v>78</v>
      </c>
      <c r="D50" s="25">
        <v>0</v>
      </c>
      <c r="E50" s="25">
        <v>0</v>
      </c>
      <c r="F50" s="25">
        <f t="shared" ref="F50" si="11">SUM(D50:E50)</f>
        <v>0</v>
      </c>
      <c r="G50" s="13">
        <v>0</v>
      </c>
      <c r="H50" s="25">
        <v>0</v>
      </c>
      <c r="I50" s="25">
        <f t="shared" si="10"/>
        <v>0</v>
      </c>
    </row>
    <row r="51" spans="1:11" s="2" customFormat="1" ht="6" customHeight="1" x14ac:dyDescent="0.25">
      <c r="A51" s="12"/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SUM(D54,D65,D75,D87)</f>
        <v>0</v>
      </c>
      <c r="E52" s="15">
        <f>SUM(E54,E65,E75,E87)</f>
        <v>0</v>
      </c>
      <c r="F52" s="15">
        <f>SUM(D52:E52)</f>
        <v>0</v>
      </c>
      <c r="G52" s="15">
        <f t="shared" ref="G52:H52" si="12">SUM(G54,G65,G75,G87)</f>
        <v>0</v>
      </c>
      <c r="H52" s="15">
        <f t="shared" si="12"/>
        <v>0</v>
      </c>
      <c r="I52" s="15">
        <f>SUM(F52-G52)</f>
        <v>0</v>
      </c>
      <c r="J52" s="16"/>
      <c r="K52" s="17"/>
    </row>
    <row r="53" spans="1:11" s="2" customFormat="1" ht="3" customHeight="1" thickTop="1" x14ac:dyDescent="0.25">
      <c r="A53" s="12"/>
      <c r="B53" s="12"/>
      <c r="C53" s="12"/>
      <c r="D53" s="13"/>
      <c r="E53" s="13"/>
      <c r="F53" s="13"/>
      <c r="G53" s="13"/>
      <c r="H53" s="13"/>
      <c r="I53" s="13"/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>SUM(E56:E63)</f>
        <v>0</v>
      </c>
      <c r="F54" s="21">
        <f>SUM(D54:E54)</f>
        <v>0</v>
      </c>
      <c r="G54" s="21">
        <f t="shared" ref="G54:H54" si="13">SUM(G56:G63)</f>
        <v>0</v>
      </c>
      <c r="H54" s="21">
        <f t="shared" si="13"/>
        <v>0</v>
      </c>
      <c r="I54" s="21">
        <f>SUM(F54-G54)</f>
        <v>0</v>
      </c>
    </row>
    <row r="55" spans="1:11" s="2" customFormat="1" ht="3" customHeight="1" x14ac:dyDescent="0.25">
      <c r="A55" s="12"/>
      <c r="B55" s="12"/>
      <c r="C55" s="12"/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A56" s="12"/>
      <c r="B56" s="23" t="s">
        <v>17</v>
      </c>
      <c r="C56" s="24" t="s">
        <v>18</v>
      </c>
      <c r="D56" s="25">
        <v>0</v>
      </c>
      <c r="E56" s="25">
        <v>0</v>
      </c>
      <c r="F56" s="25">
        <f t="shared" ref="F56:F63" si="14">SUM(D56:E56)</f>
        <v>0</v>
      </c>
      <c r="G56" s="13">
        <v>0</v>
      </c>
      <c r="H56" s="25">
        <v>0</v>
      </c>
      <c r="I56" s="25">
        <f t="shared" ref="I56:I63" si="15">SUM(F56-G56)</f>
        <v>0</v>
      </c>
    </row>
    <row r="57" spans="1:11" s="2" customFormat="1" ht="12.75" customHeight="1" x14ac:dyDescent="0.25">
      <c r="A57" s="12"/>
      <c r="B57" s="23" t="s">
        <v>19</v>
      </c>
      <c r="C57" s="24" t="s">
        <v>20</v>
      </c>
      <c r="D57" s="25">
        <v>0</v>
      </c>
      <c r="E57" s="25">
        <v>0</v>
      </c>
      <c r="F57" s="25">
        <f t="shared" si="14"/>
        <v>0</v>
      </c>
      <c r="G57" s="13">
        <v>0</v>
      </c>
      <c r="H57" s="25">
        <v>0</v>
      </c>
      <c r="I57" s="25">
        <f t="shared" si="15"/>
        <v>0</v>
      </c>
    </row>
    <row r="58" spans="1:11" s="2" customFormat="1" ht="12.75" customHeight="1" x14ac:dyDescent="0.25">
      <c r="A58" s="12"/>
      <c r="B58" s="23" t="s">
        <v>21</v>
      </c>
      <c r="C58" s="24" t="s">
        <v>22</v>
      </c>
      <c r="D58" s="25">
        <v>0</v>
      </c>
      <c r="E58" s="25">
        <v>0</v>
      </c>
      <c r="F58" s="25">
        <f t="shared" si="14"/>
        <v>0</v>
      </c>
      <c r="G58" s="13">
        <v>0</v>
      </c>
      <c r="H58" s="25">
        <v>0</v>
      </c>
      <c r="I58" s="25">
        <f t="shared" si="15"/>
        <v>0</v>
      </c>
    </row>
    <row r="59" spans="1:11" s="2" customFormat="1" ht="12.75" customHeight="1" x14ac:dyDescent="0.25">
      <c r="A59" s="12"/>
      <c r="B59" s="23" t="s">
        <v>23</v>
      </c>
      <c r="C59" s="24" t="s">
        <v>24</v>
      </c>
      <c r="D59" s="25">
        <v>0</v>
      </c>
      <c r="E59" s="25">
        <v>0</v>
      </c>
      <c r="F59" s="25">
        <f t="shared" si="14"/>
        <v>0</v>
      </c>
      <c r="G59" s="13">
        <v>0</v>
      </c>
      <c r="H59" s="25">
        <v>0</v>
      </c>
      <c r="I59" s="25">
        <f t="shared" si="15"/>
        <v>0</v>
      </c>
    </row>
    <row r="60" spans="1:11" s="2" customFormat="1" ht="12.75" customHeight="1" x14ac:dyDescent="0.25">
      <c r="A60" s="12"/>
      <c r="B60" s="23" t="s">
        <v>25</v>
      </c>
      <c r="C60" s="24" t="s">
        <v>26</v>
      </c>
      <c r="D60" s="25">
        <v>0</v>
      </c>
      <c r="E60" s="25">
        <v>0</v>
      </c>
      <c r="F60" s="25">
        <f t="shared" si="14"/>
        <v>0</v>
      </c>
      <c r="G60" s="13">
        <v>0</v>
      </c>
      <c r="H60" s="25">
        <v>0</v>
      </c>
      <c r="I60" s="25">
        <f t="shared" si="15"/>
        <v>0</v>
      </c>
    </row>
    <row r="61" spans="1:11" s="2" customFormat="1" ht="12.75" customHeight="1" x14ac:dyDescent="0.25">
      <c r="A61" s="12"/>
      <c r="B61" s="23" t="s">
        <v>27</v>
      </c>
      <c r="C61" s="24" t="s">
        <v>28</v>
      </c>
      <c r="D61" s="25">
        <v>0</v>
      </c>
      <c r="E61" s="25">
        <v>0</v>
      </c>
      <c r="F61" s="25">
        <f t="shared" si="14"/>
        <v>0</v>
      </c>
      <c r="G61" s="13">
        <v>0</v>
      </c>
      <c r="H61" s="25">
        <v>0</v>
      </c>
      <c r="I61" s="25">
        <f t="shared" si="15"/>
        <v>0</v>
      </c>
    </row>
    <row r="62" spans="1:11" s="2" customFormat="1" ht="25.5" customHeight="1" x14ac:dyDescent="0.25">
      <c r="A62" s="12"/>
      <c r="B62" s="23" t="s">
        <v>29</v>
      </c>
      <c r="C62" s="24" t="s">
        <v>30</v>
      </c>
      <c r="D62" s="25">
        <v>0</v>
      </c>
      <c r="E62" s="25">
        <v>0</v>
      </c>
      <c r="F62" s="25">
        <f t="shared" si="14"/>
        <v>0</v>
      </c>
      <c r="G62" s="13">
        <v>0</v>
      </c>
      <c r="H62" s="25">
        <v>0</v>
      </c>
      <c r="I62" s="25">
        <f t="shared" si="15"/>
        <v>0</v>
      </c>
    </row>
    <row r="63" spans="1:11" s="2" customFormat="1" ht="12.75" customHeight="1" x14ac:dyDescent="0.25">
      <c r="A63" s="12"/>
      <c r="B63" s="23" t="s">
        <v>31</v>
      </c>
      <c r="C63" s="24" t="s">
        <v>32</v>
      </c>
      <c r="D63" s="25">
        <v>0</v>
      </c>
      <c r="E63" s="25">
        <v>0</v>
      </c>
      <c r="F63" s="25">
        <f t="shared" si="14"/>
        <v>0</v>
      </c>
      <c r="G63" s="13">
        <v>0</v>
      </c>
      <c r="H63" s="25">
        <v>0</v>
      </c>
      <c r="I63" s="25">
        <f t="shared" si="15"/>
        <v>0</v>
      </c>
    </row>
    <row r="64" spans="1:11" s="2" customFormat="1" ht="3" customHeight="1" x14ac:dyDescent="0.25">
      <c r="A64" s="12"/>
      <c r="B64" s="12"/>
      <c r="C64" s="12"/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f>SUM(D67:D73)</f>
        <v>0</v>
      </c>
      <c r="E65" s="21">
        <f>SUM(E67:E73)</f>
        <v>0</v>
      </c>
      <c r="F65" s="21">
        <f>SUM(D65:E65)</f>
        <v>0</v>
      </c>
      <c r="G65" s="21">
        <f t="shared" ref="G65:H65" si="16">SUM(G67:G73)</f>
        <v>0</v>
      </c>
      <c r="H65" s="21">
        <f t="shared" si="16"/>
        <v>0</v>
      </c>
      <c r="I65" s="21">
        <f>SUM(F65-G65)</f>
        <v>0</v>
      </c>
    </row>
    <row r="66" spans="1:9" s="2" customFormat="1" ht="3" customHeight="1" x14ac:dyDescent="0.25">
      <c r="A66" s="12"/>
      <c r="B66" s="12"/>
      <c r="C66" s="12"/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A67" s="12"/>
      <c r="B67" s="23" t="s">
        <v>35</v>
      </c>
      <c r="C67" s="24" t="s">
        <v>36</v>
      </c>
      <c r="D67" s="25">
        <v>0</v>
      </c>
      <c r="E67" s="25">
        <v>0</v>
      </c>
      <c r="F67" s="25">
        <f t="shared" ref="F67:F73" si="17">SUM(D67:E67)</f>
        <v>0</v>
      </c>
      <c r="G67" s="13">
        <v>0</v>
      </c>
      <c r="H67" s="13">
        <v>0</v>
      </c>
      <c r="I67" s="25">
        <f t="shared" ref="I67:I73" si="18">SUM(F67-G67)</f>
        <v>0</v>
      </c>
    </row>
    <row r="68" spans="1:9" s="2" customFormat="1" ht="12.75" customHeight="1" x14ac:dyDescent="0.25">
      <c r="A68" s="12"/>
      <c r="B68" s="23" t="s">
        <v>37</v>
      </c>
      <c r="C68" s="24" t="s">
        <v>38</v>
      </c>
      <c r="D68" s="25">
        <v>0</v>
      </c>
      <c r="E68" s="25">
        <v>0</v>
      </c>
      <c r="F68" s="25">
        <f t="shared" si="17"/>
        <v>0</v>
      </c>
      <c r="G68" s="13">
        <v>0</v>
      </c>
      <c r="H68" s="13">
        <v>0</v>
      </c>
      <c r="I68" s="25">
        <f t="shared" si="18"/>
        <v>0</v>
      </c>
    </row>
    <row r="69" spans="1:9" s="2" customFormat="1" ht="12.75" customHeight="1" x14ac:dyDescent="0.25">
      <c r="A69" s="12"/>
      <c r="B69" s="23" t="s">
        <v>39</v>
      </c>
      <c r="C69" s="24" t="s">
        <v>40</v>
      </c>
      <c r="D69" s="25">
        <v>0</v>
      </c>
      <c r="E69" s="25">
        <v>0</v>
      </c>
      <c r="F69" s="25">
        <f t="shared" si="17"/>
        <v>0</v>
      </c>
      <c r="G69" s="13">
        <v>0</v>
      </c>
      <c r="H69" s="13">
        <v>0</v>
      </c>
      <c r="I69" s="25">
        <f t="shared" si="18"/>
        <v>0</v>
      </c>
    </row>
    <row r="70" spans="1:9" s="2" customFormat="1" ht="25.5" customHeight="1" x14ac:dyDescent="0.25">
      <c r="A70" s="12"/>
      <c r="B70" s="23" t="s">
        <v>41</v>
      </c>
      <c r="C70" s="24" t="s">
        <v>42</v>
      </c>
      <c r="D70" s="25">
        <v>0</v>
      </c>
      <c r="E70" s="25">
        <v>0</v>
      </c>
      <c r="F70" s="25">
        <f t="shared" si="17"/>
        <v>0</v>
      </c>
      <c r="G70" s="13">
        <v>0</v>
      </c>
      <c r="H70" s="13">
        <v>0</v>
      </c>
      <c r="I70" s="25">
        <f t="shared" si="18"/>
        <v>0</v>
      </c>
    </row>
    <row r="71" spans="1:9" s="2" customFormat="1" ht="12.75" customHeight="1" x14ac:dyDescent="0.25">
      <c r="A71" s="12"/>
      <c r="B71" s="23" t="s">
        <v>43</v>
      </c>
      <c r="C71" s="24" t="s">
        <v>44</v>
      </c>
      <c r="D71" s="25">
        <v>0</v>
      </c>
      <c r="E71" s="25">
        <v>0</v>
      </c>
      <c r="F71" s="25">
        <f t="shared" si="17"/>
        <v>0</v>
      </c>
      <c r="G71" s="13">
        <v>0</v>
      </c>
      <c r="H71" s="25">
        <v>0</v>
      </c>
      <c r="I71" s="25">
        <f t="shared" si="18"/>
        <v>0</v>
      </c>
    </row>
    <row r="72" spans="1:9" s="2" customFormat="1" ht="12.75" customHeight="1" x14ac:dyDescent="0.25">
      <c r="A72" s="12"/>
      <c r="B72" s="23" t="s">
        <v>45</v>
      </c>
      <c r="C72" s="24" t="s">
        <v>46</v>
      </c>
      <c r="D72" s="25">
        <v>0</v>
      </c>
      <c r="E72" s="25">
        <v>0</v>
      </c>
      <c r="F72" s="25">
        <f t="shared" si="17"/>
        <v>0</v>
      </c>
      <c r="G72" s="13">
        <v>0</v>
      </c>
      <c r="H72" s="25">
        <v>0</v>
      </c>
      <c r="I72" s="25">
        <f t="shared" si="18"/>
        <v>0</v>
      </c>
    </row>
    <row r="73" spans="1:9" s="2" customFormat="1" ht="12.75" customHeight="1" x14ac:dyDescent="0.25">
      <c r="A73" s="12"/>
      <c r="B73" s="23" t="s">
        <v>47</v>
      </c>
      <c r="C73" s="24" t="s">
        <v>48</v>
      </c>
      <c r="D73" s="25">
        <v>0</v>
      </c>
      <c r="E73" s="25">
        <v>0</v>
      </c>
      <c r="F73" s="25">
        <f t="shared" si="17"/>
        <v>0</v>
      </c>
      <c r="G73" s="13">
        <v>0</v>
      </c>
      <c r="H73" s="25">
        <v>0</v>
      </c>
      <c r="I73" s="25">
        <f t="shared" si="18"/>
        <v>0</v>
      </c>
    </row>
    <row r="74" spans="1:9" s="2" customFormat="1" ht="3" customHeight="1" x14ac:dyDescent="0.25">
      <c r="A74" s="12"/>
      <c r="B74" s="12"/>
      <c r="C74" s="12"/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f>SUM(D77:D85)</f>
        <v>0</v>
      </c>
      <c r="E75" s="21">
        <f>SUM(E77:E85)</f>
        <v>0</v>
      </c>
      <c r="F75" s="21">
        <f>SUM(D75:E75)</f>
        <v>0</v>
      </c>
      <c r="G75" s="21">
        <f t="shared" ref="G75:H75" si="19">SUM(G77:G85)</f>
        <v>0</v>
      </c>
      <c r="H75" s="21">
        <f t="shared" si="19"/>
        <v>0</v>
      </c>
      <c r="I75" s="21">
        <f>SUM(F75-G75)</f>
        <v>0</v>
      </c>
    </row>
    <row r="76" spans="1:9" s="2" customFormat="1" ht="3" customHeight="1" x14ac:dyDescent="0.25">
      <c r="A76" s="12"/>
      <c r="B76" s="12"/>
      <c r="C76" s="12"/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12"/>
      <c r="B77" s="23" t="s">
        <v>51</v>
      </c>
      <c r="C77" s="24" t="s">
        <v>52</v>
      </c>
      <c r="D77" s="25">
        <v>0</v>
      </c>
      <c r="E77" s="25">
        <v>0</v>
      </c>
      <c r="F77" s="25">
        <f t="shared" ref="F77:F85" si="20">SUM(D77:E77)</f>
        <v>0</v>
      </c>
      <c r="G77" s="13">
        <v>0</v>
      </c>
      <c r="H77" s="25">
        <v>0</v>
      </c>
      <c r="I77" s="25">
        <f t="shared" ref="I77:I85" si="21">SUM(F77-G77)</f>
        <v>0</v>
      </c>
    </row>
    <row r="78" spans="1:9" s="2" customFormat="1" ht="12.75" customHeight="1" x14ac:dyDescent="0.25">
      <c r="A78" s="12"/>
      <c r="B78" s="23" t="s">
        <v>53</v>
      </c>
      <c r="C78" s="24" t="s">
        <v>54</v>
      </c>
      <c r="D78" s="25">
        <v>0</v>
      </c>
      <c r="E78" s="25">
        <v>0</v>
      </c>
      <c r="F78" s="25">
        <f t="shared" si="20"/>
        <v>0</v>
      </c>
      <c r="G78" s="13">
        <v>0</v>
      </c>
      <c r="H78" s="25">
        <v>0</v>
      </c>
      <c r="I78" s="25">
        <f t="shared" si="21"/>
        <v>0</v>
      </c>
    </row>
    <row r="79" spans="1:9" s="12" customFormat="1" ht="12.75" customHeight="1" x14ac:dyDescent="0.25">
      <c r="A79" s="26"/>
      <c r="B79" s="27" t="s">
        <v>55</v>
      </c>
      <c r="C79" s="28" t="s">
        <v>56</v>
      </c>
      <c r="D79" s="29">
        <v>0</v>
      </c>
      <c r="E79" s="29">
        <v>0</v>
      </c>
      <c r="F79" s="29">
        <f t="shared" si="20"/>
        <v>0</v>
      </c>
      <c r="G79" s="30">
        <v>0</v>
      </c>
      <c r="H79" s="29">
        <v>0</v>
      </c>
      <c r="I79" s="29">
        <f t="shared" si="21"/>
        <v>0</v>
      </c>
    </row>
    <row r="80" spans="1:9" s="2" customFormat="1" ht="12.75" customHeight="1" x14ac:dyDescent="0.25">
      <c r="A80" s="12"/>
      <c r="B80" s="23" t="s">
        <v>57</v>
      </c>
      <c r="C80" s="24" t="s">
        <v>58</v>
      </c>
      <c r="D80" s="25">
        <v>0</v>
      </c>
      <c r="E80" s="25">
        <v>0</v>
      </c>
      <c r="F80" s="25">
        <f t="shared" si="20"/>
        <v>0</v>
      </c>
      <c r="G80" s="13">
        <v>0</v>
      </c>
      <c r="H80" s="25">
        <v>0</v>
      </c>
      <c r="I80" s="25">
        <f t="shared" si="21"/>
        <v>0</v>
      </c>
    </row>
    <row r="81" spans="1:9" s="2" customFormat="1" ht="12.75" customHeight="1" x14ac:dyDescent="0.25">
      <c r="A81" s="12"/>
      <c r="B81" s="23" t="s">
        <v>59</v>
      </c>
      <c r="C81" s="24" t="s">
        <v>60</v>
      </c>
      <c r="D81" s="25">
        <v>0</v>
      </c>
      <c r="E81" s="25">
        <v>0</v>
      </c>
      <c r="F81" s="25">
        <f t="shared" si="20"/>
        <v>0</v>
      </c>
      <c r="G81" s="13">
        <v>0</v>
      </c>
      <c r="H81" s="25">
        <v>0</v>
      </c>
      <c r="I81" s="25">
        <f t="shared" si="21"/>
        <v>0</v>
      </c>
    </row>
    <row r="82" spans="1:9" s="2" customFormat="1" ht="12.75" customHeight="1" x14ac:dyDescent="0.25">
      <c r="A82" s="12"/>
      <c r="B82" s="23" t="s">
        <v>61</v>
      </c>
      <c r="C82" s="24" t="s">
        <v>62</v>
      </c>
      <c r="D82" s="25">
        <v>0</v>
      </c>
      <c r="E82" s="25">
        <v>0</v>
      </c>
      <c r="F82" s="25">
        <f t="shared" si="20"/>
        <v>0</v>
      </c>
      <c r="G82" s="13">
        <v>0</v>
      </c>
      <c r="H82" s="25">
        <v>0</v>
      </c>
      <c r="I82" s="25">
        <f t="shared" si="21"/>
        <v>0</v>
      </c>
    </row>
    <row r="83" spans="1:9" s="2" customFormat="1" ht="12.75" customHeight="1" x14ac:dyDescent="0.25">
      <c r="A83" s="12"/>
      <c r="B83" s="23" t="s">
        <v>63</v>
      </c>
      <c r="C83" s="24" t="s">
        <v>64</v>
      </c>
      <c r="D83" s="25">
        <v>0</v>
      </c>
      <c r="E83" s="25">
        <v>0</v>
      </c>
      <c r="F83" s="25">
        <f t="shared" si="20"/>
        <v>0</v>
      </c>
      <c r="G83" s="13">
        <v>0</v>
      </c>
      <c r="H83" s="25">
        <v>0</v>
      </c>
      <c r="I83" s="25">
        <f t="shared" si="21"/>
        <v>0</v>
      </c>
    </row>
    <row r="84" spans="1:9" s="2" customFormat="1" ht="12.75" customHeight="1" x14ac:dyDescent="0.25">
      <c r="A84" s="12"/>
      <c r="B84" s="23" t="s">
        <v>65</v>
      </c>
      <c r="C84" s="24" t="s">
        <v>66</v>
      </c>
      <c r="D84" s="25">
        <v>0</v>
      </c>
      <c r="E84" s="25">
        <v>0</v>
      </c>
      <c r="F84" s="25">
        <f t="shared" si="20"/>
        <v>0</v>
      </c>
      <c r="G84" s="13">
        <v>0</v>
      </c>
      <c r="H84" s="25">
        <v>0</v>
      </c>
      <c r="I84" s="25">
        <f t="shared" si="21"/>
        <v>0</v>
      </c>
    </row>
    <row r="85" spans="1:9" s="1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f t="shared" si="20"/>
        <v>0</v>
      </c>
      <c r="G85" s="13">
        <v>0</v>
      </c>
      <c r="H85" s="25">
        <v>0</v>
      </c>
      <c r="I85" s="25">
        <f t="shared" si="21"/>
        <v>0</v>
      </c>
    </row>
    <row r="86" spans="1:9" s="12" customFormat="1" ht="3" customHeight="1" x14ac:dyDescent="0.25">
      <c r="D86" s="13"/>
      <c r="E86" s="13"/>
      <c r="F86" s="13"/>
      <c r="G86" s="13"/>
      <c r="H86" s="13"/>
      <c r="I86" s="13"/>
    </row>
    <row r="87" spans="1:9" s="31" customFormat="1" ht="12.75" customHeight="1" x14ac:dyDescent="0.25">
      <c r="A87" s="19" t="s">
        <v>69</v>
      </c>
      <c r="B87" s="20" t="s">
        <v>70</v>
      </c>
      <c r="C87" s="20"/>
      <c r="D87" s="21">
        <f>SUM(D89:D92)</f>
        <v>0</v>
      </c>
      <c r="E87" s="21">
        <f>SUM(E89:E92)</f>
        <v>0</v>
      </c>
      <c r="F87" s="21">
        <f>SUM(D87:E87)</f>
        <v>0</v>
      </c>
      <c r="G87" s="21">
        <f t="shared" ref="G87:H87" si="22">SUM(G89:G92)</f>
        <v>0</v>
      </c>
      <c r="H87" s="21">
        <f t="shared" si="22"/>
        <v>0</v>
      </c>
      <c r="I87" s="21">
        <f>SUM(F87-G87)</f>
        <v>0</v>
      </c>
    </row>
    <row r="88" spans="1:9" s="2" customFormat="1" ht="3" customHeight="1" x14ac:dyDescent="0.25">
      <c r="D88" s="32"/>
      <c r="E88" s="32"/>
      <c r="F88" s="32"/>
      <c r="G88" s="32"/>
      <c r="H88" s="32"/>
      <c r="I88" s="32"/>
    </row>
    <row r="89" spans="1:9" s="2" customFormat="1" ht="25.5" customHeight="1" x14ac:dyDescent="0.25">
      <c r="B89" s="33" t="s">
        <v>71</v>
      </c>
      <c r="C89" s="34" t="s">
        <v>72</v>
      </c>
      <c r="D89" s="35">
        <v>0</v>
      </c>
      <c r="E89" s="35">
        <v>0</v>
      </c>
      <c r="F89" s="35">
        <f t="shared" ref="F89:F92" si="23">SUM(D89:E89)</f>
        <v>0</v>
      </c>
      <c r="G89" s="32">
        <v>0</v>
      </c>
      <c r="H89" s="35">
        <v>0</v>
      </c>
      <c r="I89" s="35">
        <f t="shared" ref="I89:I92" si="24">SUM(F89-G89)</f>
        <v>0</v>
      </c>
    </row>
    <row r="90" spans="1:9" s="2" customFormat="1" ht="38.25" customHeight="1" x14ac:dyDescent="0.25">
      <c r="B90" s="33" t="s">
        <v>73</v>
      </c>
      <c r="C90" s="34" t="s">
        <v>74</v>
      </c>
      <c r="D90" s="35">
        <v>0</v>
      </c>
      <c r="E90" s="35">
        <v>0</v>
      </c>
      <c r="F90" s="35">
        <f t="shared" si="23"/>
        <v>0</v>
      </c>
      <c r="G90" s="32">
        <v>0</v>
      </c>
      <c r="H90" s="35">
        <v>0</v>
      </c>
      <c r="I90" s="35">
        <f t="shared" si="24"/>
        <v>0</v>
      </c>
    </row>
    <row r="91" spans="1:9" s="2" customFormat="1" ht="12.75" customHeight="1" x14ac:dyDescent="0.25">
      <c r="B91" s="33" t="s">
        <v>75</v>
      </c>
      <c r="C91" s="34" t="s">
        <v>76</v>
      </c>
      <c r="D91" s="35">
        <v>0</v>
      </c>
      <c r="E91" s="35">
        <v>0</v>
      </c>
      <c r="F91" s="35">
        <f t="shared" si="23"/>
        <v>0</v>
      </c>
      <c r="G91" s="32">
        <v>0</v>
      </c>
      <c r="H91" s="35">
        <v>0</v>
      </c>
      <c r="I91" s="35">
        <f t="shared" si="24"/>
        <v>0</v>
      </c>
    </row>
    <row r="92" spans="1:9" s="2" customFormat="1" ht="12.75" customHeight="1" x14ac:dyDescent="0.25">
      <c r="B92" s="33" t="s">
        <v>77</v>
      </c>
      <c r="C92" s="34" t="s">
        <v>78</v>
      </c>
      <c r="D92" s="35">
        <v>0</v>
      </c>
      <c r="E92" s="35">
        <v>0</v>
      </c>
      <c r="F92" s="35">
        <f t="shared" si="23"/>
        <v>0</v>
      </c>
      <c r="G92" s="32">
        <v>0</v>
      </c>
      <c r="H92" s="35">
        <v>0</v>
      </c>
      <c r="I92" s="35">
        <f t="shared" si="24"/>
        <v>0</v>
      </c>
    </row>
    <row r="93" spans="1:9" s="2" customFormat="1" ht="6" customHeight="1" thickBot="1" x14ac:dyDescent="0.3">
      <c r="D93" s="32"/>
      <c r="E93" s="32"/>
      <c r="F93" s="32"/>
      <c r="G93" s="32"/>
      <c r="H93" s="32"/>
      <c r="I93" s="32"/>
    </row>
    <row r="94" spans="1:9" s="2" customFormat="1" ht="3" customHeight="1" x14ac:dyDescent="0.25">
      <c r="A94" s="36"/>
      <c r="B94" s="36"/>
      <c r="C94" s="36"/>
      <c r="D94" s="37"/>
      <c r="E94" s="37"/>
      <c r="F94" s="37"/>
      <c r="G94" s="37"/>
      <c r="H94" s="37"/>
      <c r="I94" s="37"/>
    </row>
    <row r="95" spans="1:9" s="2" customFormat="1" ht="12.75" customHeight="1" x14ac:dyDescent="0.25">
      <c r="A95" s="38" t="s">
        <v>80</v>
      </c>
      <c r="B95" s="38"/>
      <c r="C95" s="38"/>
      <c r="D95" s="39">
        <f>SUM(D10,D52)</f>
        <v>875384916</v>
      </c>
      <c r="E95" s="39">
        <f>SUM(E10,E52)</f>
        <v>79753900</v>
      </c>
      <c r="F95" s="39">
        <f>SUM(D95:E95)</f>
        <v>955138816</v>
      </c>
      <c r="G95" s="39">
        <f t="shared" ref="G95:H95" si="25">SUM(G10,G52)</f>
        <v>239726695</v>
      </c>
      <c r="H95" s="39">
        <f t="shared" si="25"/>
        <v>239726695</v>
      </c>
      <c r="I95" s="39">
        <f>SUM(F95-G95)</f>
        <v>715412121</v>
      </c>
    </row>
    <row r="96" spans="1:9" s="2" customFormat="1" ht="12.75" customHeight="1" x14ac:dyDescent="0.25">
      <c r="A96" s="40" t="s">
        <v>81</v>
      </c>
      <c r="B96" s="40"/>
      <c r="C96" s="40"/>
      <c r="D96" s="32"/>
      <c r="E96" s="32"/>
      <c r="F96" s="32"/>
      <c r="G96" s="32"/>
      <c r="H96" s="32"/>
      <c r="I96" s="32"/>
    </row>
    <row r="97" spans="4:9" s="2" customFormat="1" ht="12.75" customHeight="1" x14ac:dyDescent="0.25">
      <c r="D97" s="32"/>
      <c r="E97" s="32"/>
      <c r="F97" s="32"/>
      <c r="G97" s="32"/>
      <c r="H97" s="32"/>
      <c r="I97" s="32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2024-07-31T21:01:11Z</dcterms:created>
  <dcterms:modified xsi:type="dcterms:W3CDTF">2024-07-31T21:01:11Z</dcterms:modified>
</cp:coreProperties>
</file>