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F49F830B-3D86-4328-8B17-79E39C46423F}" xr6:coauthVersionLast="40" xr6:coauthVersionMax="40" xr10:uidLastSave="{00000000-0000-0000-0000-000000000000}"/>
  <bookViews>
    <workbookView xWindow="0" yWindow="0" windowWidth="25200" windowHeight="11175" xr2:uid="{04664D50-54E1-4943-A8F2-546400E307B5}"/>
  </bookViews>
  <sheets>
    <sheet name="28 DEUDA-LDF2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0" i="1" s="1"/>
  <c r="G31" i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F10" i="1" s="1"/>
  <c r="F23" i="1" s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H12" i="1"/>
  <c r="G12" i="1"/>
  <c r="G11" i="1" s="1"/>
  <c r="E12" i="1"/>
  <c r="C12" i="1"/>
  <c r="C11" i="1" s="1"/>
  <c r="I11" i="1"/>
  <c r="H11" i="1"/>
  <c r="H10" i="1" s="1"/>
  <c r="H23" i="1" s="1"/>
  <c r="F11" i="1"/>
  <c r="D11" i="1"/>
  <c r="D10" i="1" s="1"/>
  <c r="D23" i="1" s="1"/>
  <c r="I10" i="1"/>
  <c r="I23" i="1" s="1"/>
  <c r="G16" i="1" l="1"/>
  <c r="G10" i="1" s="1"/>
  <c r="G23" i="1" s="1"/>
  <c r="C16" i="1"/>
  <c r="C10" i="1" s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<sst xmlns="http://schemas.openxmlformats.org/spreadsheetml/2006/main" count="43" uniqueCount="40">
  <si>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</si>
  <si>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</si>
  <si>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</si>
  <si>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30 DE JUNIO DE 2024</t>
  </si>
  <si>
    <t>( Cifras en Pesos )</t>
  </si>
  <si>
    <t>DENOMINACIÓN DE LA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</si>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</sst>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28EC7922-D0ED-493D-89F9-2F356B2F77A3}"/>
    <cellStyle name="Normal 17" xfId="3" xr:uid="{10C12BF1-FFAB-48B9-BBE2-A8715770BB63}"/>
    <cellStyle name="Normal 18" xfId="1" xr:uid="{1BCA2B3A-CF3F-4733-9CE7-FD1CEBEA7839}"/>
    <cellStyle name="Normal 2 2" xfId="2" xr:uid="{7BB2CA91-EC1B-4782-86C1-41C7F6D6C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D2F134A-EA52-4140-9206-AD8B4139E31A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G13">
            <v>0</v>
          </cell>
        </row>
        <row r="15">
          <cell r="F15">
            <v>0</v>
          </cell>
          <cell r="G15">
            <v>0</v>
          </cell>
        </row>
        <row r="17">
          <cell r="F17">
            <v>0</v>
          </cell>
          <cell r="G17">
            <v>0</v>
          </cell>
        </row>
        <row r="35">
          <cell r="F35">
            <v>0</v>
          </cell>
        </row>
        <row r="37">
          <cell r="F37">
            <v>0</v>
          </cell>
        </row>
        <row r="39">
          <cell r="F39">
            <v>0</v>
          </cell>
          <cell r="G39">
            <v>0</v>
          </cell>
        </row>
        <row r="54">
          <cell r="F54">
            <v>341106074</v>
          </cell>
          <cell r="G54">
            <v>370195861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99EA-6474-48A4-BAFE-A758F00751A9}">
  <sheetPr>
    <tabColor theme="0" tint="-0.14999847407452621"/>
  </sheetPr>
  <dimension ref="A1:L64"/>
  <sheetViews>
    <sheetView showGridLines="0" tabSelected="1" topLeftCell="A19" zoomScaleNormal="100" zoomScaleSheetLayoutView="100" workbookViewId="0">
      <selection sqref="A1:L27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f>SUM('[1]7 EADyOP'!F13)</f>
        <v>0</v>
      </c>
      <c r="D12" s="23">
        <v>0</v>
      </c>
      <c r="E12" s="23">
        <f>F12-'[1]7 EADyOP'!G13</f>
        <v>0</v>
      </c>
      <c r="F12" s="23">
        <v>0</v>
      </c>
      <c r="G12" s="23">
        <f>SUM(C12+D12-E12+F12)</f>
        <v>0</v>
      </c>
      <c r="H12" s="23">
        <f>'[1]2EA'!D55</f>
        <v>0</v>
      </c>
      <c r="I12" s="23">
        <f>SUM('[1]2EA'!D56:D59)</f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f>SUM('[1]7 EADyOP'!F15)</f>
        <v>0</v>
      </c>
      <c r="D13" s="23">
        <v>0</v>
      </c>
      <c r="E13" s="23">
        <f>F13-'[1]7 EADyOP'!G15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f>SUM('[1]7 EADyOP'!F17)</f>
        <v>0</v>
      </c>
      <c r="D14" s="23">
        <v>0</v>
      </c>
      <c r="E14" s="23">
        <f>F14-'[1]7 EADyOP'!G17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f>SUM('[1]7 EADyOP'!F35)</f>
        <v>0</v>
      </c>
      <c r="D17" s="23">
        <v>0</v>
      </c>
      <c r="E17" s="23">
        <v>0</v>
      </c>
      <c r="F17" s="23">
        <f>-F12</f>
        <v>0</v>
      </c>
      <c r="G17" s="23">
        <f t="shared" ref="G17:G18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f>SUM('[1]7 EADyOP'!F37)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f>SUM('[1]7 EADyOP'!F39)</f>
        <v>0</v>
      </c>
      <c r="D19" s="23">
        <v>0</v>
      </c>
      <c r="E19" s="23">
        <v>0</v>
      </c>
      <c r="F19" s="23">
        <f>-F14</f>
        <v>0</v>
      </c>
      <c r="G19" s="23">
        <f>SUM('[1]7 EADyOP'!G39)</f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f>SUM('[1]7 EADyOP'!F54)</f>
        <v>341106074</v>
      </c>
      <c r="D21" s="25"/>
      <c r="E21" s="25"/>
      <c r="F21" s="26"/>
      <c r="G21" s="18">
        <f>'[1]7 EADyOP'!G54</f>
        <v>370195861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341106074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370195861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1.3149999999999999" bottom="0.75" header="0.3" footer="0.3"/>
  <pageSetup paperSize="9" scale="48" orientation="portrait" r:id="rId1"/>
  <colBreaks count="1" manualBreakCount="1">
    <brk id="9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2024-08-13T20:41:45Z</dcterms:created>
  <dcterms:modified xsi:type="dcterms:W3CDTF">2024-08-13T20:41:45Z</dcterms:modified>
</cp:coreProperties>
</file>