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F49F830B-3D86-4328-8B17-79E39C46423F}" xr6:coauthVersionLast="40" xr6:coauthVersionMax="40" xr10:uidLastSave="{00000000-0000-0000-0000-000000000000}"/>
  <bookViews>
    <workbookView xWindow="0" yWindow="0" windowWidth="25200" windowHeight="11175" xr2:uid="{04664D50-54E1-4943-A8F2-546400E307B5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0" i="1" s="1"/>
  <c r="G31" i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G21" i="1"/>
  <c r="C21" i="1"/>
  <c r="G19" i="1"/>
  <c r="F19" i="1"/>
  <c r="C19" i="1"/>
  <c r="F18" i="1"/>
  <c r="G18" i="1" s="1"/>
  <c r="C18" i="1"/>
  <c r="F17" i="1"/>
  <c r="C17" i="1"/>
  <c r="G17" i="1" s="1"/>
  <c r="I16" i="1"/>
  <c r="H16" i="1"/>
  <c r="F16" i="1"/>
  <c r="F10" i="1" s="1"/>
  <c r="F23" i="1" s="1"/>
  <c r="E16" i="1"/>
  <c r="D16" i="1"/>
  <c r="G14" i="1"/>
  <c r="E14" i="1"/>
  <c r="C14" i="1"/>
  <c r="E13" i="1"/>
  <c r="E11" i="1" s="1"/>
  <c r="E10" i="1" s="1"/>
  <c r="E23" i="1" s="1"/>
  <c r="C13" i="1"/>
  <c r="G13" i="1" s="1"/>
  <c r="I12" i="1"/>
  <c r="H12" i="1"/>
  <c r="G12" i="1"/>
  <c r="G11" i="1" s="1"/>
  <c r="E12" i="1"/>
  <c r="C12" i="1"/>
  <c r="C11" i="1" s="1"/>
  <c r="I11" i="1"/>
  <c r="H11" i="1"/>
  <c r="H10" i="1" s="1"/>
  <c r="H23" i="1" s="1"/>
  <c r="F11" i="1"/>
  <c r="D11" i="1"/>
  <c r="D10" i="1" s="1"/>
  <c r="D23" i="1" s="1"/>
  <c r="I10" i="1"/>
  <c r="I23" i="1" s="1"/>
  <c r="G16" i="1" l="1"/>
  <c r="G10" i="1" s="1"/>
  <c r="G23" i="1" s="1"/>
  <c r="C16" i="1"/>
  <c r="C10" i="1" s="1"/>
  <c r="C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<sst xmlns="http://schemas.openxmlformats.org/spreadsheetml/2006/main" count="43" uniqueCount="40">
  <si>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</si>
  <si>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</si>
  <si>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</si>
  <si>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30 DE JUNIO DE 2024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</si>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</sst>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164" fontId="10" fillId="4" borderId="0" xfId="2" applyNumberFormat="1" applyFont="1" applyFill="1" applyAlignment="1">
      <alignment horizontal="right" vertical="top"/>
    </xf>
    <xf numFmtId="164" fontId="3" fillId="4" borderId="0" xfId="2" applyNumberFormat="1" applyFont="1" applyFill="1" applyAlignment="1">
      <alignment horizontal="right" vertical="top"/>
    </xf>
    <xf numFmtId="164" fontId="11" fillId="3" borderId="2" xfId="1" applyNumberFormat="1" applyFont="1" applyFill="1" applyBorder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28EC7922-D0ED-493D-89F9-2F356B2F77A3}"/>
    <cellStyle name="Normal 17" xfId="3" xr:uid="{10C12BF1-FFAB-48B9-BBE2-A8715770BB63}"/>
    <cellStyle name="Normal 18" xfId="1" xr:uid="{1BCA2B3A-CF3F-4733-9CE7-FD1CEBEA7839}"/>
    <cellStyle name="Normal 2 2" xfId="2" xr:uid="{7BB2CA91-EC1B-4782-86C1-41C7F6D6C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D2F134A-EA52-4140-9206-AD8B4139E31A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3/ARCH.%20VINCULADOS%20(ENTIDADES3)%20-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  <cell r="G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  <cell r="G39">
            <v>0</v>
          </cell>
        </row>
        <row r="54">
          <cell r="F54">
            <v>341106074</v>
          </cell>
          <cell r="G54">
            <v>370195861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99EA-6474-48A4-BAFE-A758F00751A9}">
  <sheetPr>
    <tabColor theme="0" tint="-0.14999847407452621"/>
  </sheetPr>
  <dimension ref="A1:L64"/>
  <sheetViews>
    <sheetView showGridLines="0" tabSelected="1" topLeftCell="A19" zoomScaleNormal="100" zoomScaleSheetLayoutView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4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0</v>
      </c>
      <c r="D10" s="18">
        <f t="shared" ref="D10:I10" si="0">SUM(D11+D16)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f>SUM('[1]7 EADyOP'!F13)</f>
        <v>0</v>
      </c>
      <c r="D12" s="23">
        <v>0</v>
      </c>
      <c r="E12" s="23">
        <f>F12-'[1]7 EADyOP'!G13</f>
        <v>0</v>
      </c>
      <c r="F12" s="23">
        <v>0</v>
      </c>
      <c r="G12" s="23">
        <f>SUM(C12+D12-E12+F12)</f>
        <v>0</v>
      </c>
      <c r="H12" s="23">
        <f>'[1]2EA'!D55</f>
        <v>0</v>
      </c>
      <c r="I12" s="23">
        <f>SUM('[1]2EA'!D56:D59)</f>
        <v>0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f>SUM('[1]7 EADyOP'!F15)</f>
        <v>0</v>
      </c>
      <c r="D13" s="23">
        <v>0</v>
      </c>
      <c r="E13" s="23">
        <f>F13-'[1]7 EADyOP'!G15</f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f>SUM('[1]7 EADyOP'!F17)</f>
        <v>0</v>
      </c>
      <c r="D14" s="23">
        <v>0</v>
      </c>
      <c r="E14" s="23">
        <f>F14-'[1]7 EADyOP'!G17</f>
        <v>0</v>
      </c>
      <c r="F14" s="23">
        <v>0</v>
      </c>
      <c r="G14" s="23">
        <f t="shared" si="2"/>
        <v>0</v>
      </c>
      <c r="H14" s="23">
        <v>0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f>SUM('[1]7 EADyOP'!F35)</f>
        <v>0</v>
      </c>
      <c r="D17" s="23">
        <v>0</v>
      </c>
      <c r="E17" s="23">
        <v>0</v>
      </c>
      <c r="F17" s="23">
        <f>-F12</f>
        <v>0</v>
      </c>
      <c r="G17" s="23">
        <f t="shared" ref="G17:G18" si="4">SUM(C17+D17-E17+F17)</f>
        <v>0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f>SUM('[1]7 EADyOP'!F37)</f>
        <v>0</v>
      </c>
      <c r="D18" s="23">
        <v>0</v>
      </c>
      <c r="E18" s="23">
        <v>0</v>
      </c>
      <c r="F18" s="23">
        <f>-F13</f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f>SUM('[1]7 EADyOP'!F39)</f>
        <v>0</v>
      </c>
      <c r="D19" s="23">
        <v>0</v>
      </c>
      <c r="E19" s="23">
        <v>0</v>
      </c>
      <c r="F19" s="23">
        <f>-F14</f>
        <v>0</v>
      </c>
      <c r="G19" s="23">
        <f>SUM('[1]7 EADyOP'!G39)</f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f>SUM('[1]7 EADyOP'!F54)</f>
        <v>341106074</v>
      </c>
      <c r="D21" s="25"/>
      <c r="E21" s="25"/>
      <c r="F21" s="26"/>
      <c r="G21" s="18">
        <f>'[1]7 EADyOP'!G54</f>
        <v>370195861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341106074</v>
      </c>
      <c r="D23" s="18">
        <f>D10</f>
        <v>0</v>
      </c>
      <c r="E23" s="18">
        <f>E10</f>
        <v>0</v>
      </c>
      <c r="F23" s="18">
        <f t="shared" ref="F23:I23" si="5">SUM(F10+F21)</f>
        <v>0</v>
      </c>
      <c r="G23" s="18">
        <f t="shared" si="5"/>
        <v>370195861</v>
      </c>
      <c r="H23" s="18">
        <f t="shared" si="5"/>
        <v>0</v>
      </c>
      <c r="I23" s="18">
        <f t="shared" si="5"/>
        <v>0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7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8"/>
    </row>
    <row r="41" spans="1:9" s="3" customFormat="1" ht="3.75" customHeight="1" x14ac:dyDescent="0.2">
      <c r="A41" s="29"/>
      <c r="B41" s="30"/>
      <c r="C41" s="31"/>
      <c r="D41" s="31"/>
      <c r="E41" s="31"/>
      <c r="F41" s="31"/>
      <c r="G41" s="31"/>
      <c r="H41" s="32"/>
      <c r="I41" s="32"/>
    </row>
    <row r="42" spans="1:9" s="3" customFormat="1" ht="15" customHeight="1" x14ac:dyDescent="0.2">
      <c r="A42" s="33" t="s">
        <v>39</v>
      </c>
      <c r="B42" s="33"/>
      <c r="C42" s="14"/>
      <c r="D42" s="14"/>
      <c r="E42" s="14"/>
      <c r="F42" s="14"/>
      <c r="G42" s="14"/>
      <c r="H42" s="12"/>
      <c r="I42" s="12"/>
    </row>
    <row r="43" spans="1:9" s="34" customFormat="1" ht="12.75" x14ac:dyDescent="0.2">
      <c r="A43" s="20"/>
      <c r="B43" s="21"/>
      <c r="C43" s="14"/>
      <c r="D43" s="14"/>
      <c r="E43" s="14"/>
      <c r="F43" s="14"/>
      <c r="G43" s="14"/>
      <c r="H43" s="12"/>
      <c r="I43" s="12"/>
    </row>
    <row r="58" spans="1:9" x14ac:dyDescent="0.25">
      <c r="A58" s="2"/>
      <c r="B58" s="2"/>
      <c r="C58" s="11"/>
      <c r="D58" s="11"/>
      <c r="F58" s="35"/>
      <c r="G58" s="35"/>
      <c r="H58" s="35"/>
      <c r="I58" s="35"/>
    </row>
    <row r="59" spans="1:9" x14ac:dyDescent="0.25">
      <c r="A59" s="36"/>
      <c r="B59" s="36"/>
      <c r="C59" s="36"/>
      <c r="D59" s="11"/>
      <c r="E59" s="11"/>
      <c r="F59" s="35"/>
      <c r="G59" s="35"/>
      <c r="H59" s="35"/>
      <c r="I59" s="35"/>
    </row>
    <row r="64" spans="1:9" ht="16.5" x14ac:dyDescent="0.25">
      <c r="A64" s="37"/>
      <c r="B64" s="37"/>
      <c r="C64" s="38"/>
      <c r="D64" s="38"/>
      <c r="E64" s="38"/>
      <c r="F64" s="38"/>
      <c r="G64" s="38"/>
      <c r="H64" s="38"/>
      <c r="I64" s="38"/>
    </row>
  </sheetData>
  <mergeCells count="12">
    <mergeCell ref="A7:B7"/>
    <mergeCell ref="A35:C35"/>
    <mergeCell ref="A42:B42"/>
    <mergeCell ref="F58:I58"/>
    <mergeCell ref="A59:C59"/>
    <mergeCell ref="F59:I59"/>
    <mergeCell ref="A1:I1"/>
    <mergeCell ref="A2:I2"/>
    <mergeCell ref="A3:I3"/>
    <mergeCell ref="A4:I4"/>
    <mergeCell ref="A5:I5"/>
    <mergeCell ref="A6:I6"/>
  </mergeCells>
  <pageMargins left="0.7" right="0.7" top="1.3149999999999999" bottom="0.75" header="0.3" footer="0.3"/>
  <pageSetup paperSize="9" scale="48" orientation="portrait" r:id="rId1"/>
  <colBreaks count="1" manualBreakCount="1">
    <brk id="9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2024-08-13T20:41:45Z</dcterms:created>
  <dcterms:modified xsi:type="dcterms:W3CDTF">2024-08-13T20:41:45Z</dcterms:modified>
</cp:coreProperties>
</file>