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2370B42-3631-45E0-92A2-EE695926115D}" xr6:coauthVersionLast="40" xr6:coauthVersionMax="40" xr10:uidLastSave="{00000000-0000-0000-0000-000000000000}"/>
  <bookViews>
    <workbookView xWindow="0" yWindow="0" windowWidth="25200" windowHeight="11775" xr2:uid="{2DE934FE-CA18-4EDE-B578-C3032FEC32BB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D19" i="1"/>
  <c r="G19" i="1" s="1"/>
  <c r="G17" i="1"/>
  <c r="D17" i="1"/>
  <c r="D15" i="1"/>
  <c r="D11" i="1" s="1"/>
  <c r="G11" i="1" s="1"/>
  <c r="G13" i="1"/>
  <c r="D13" i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<sst xmlns="http://schemas.openxmlformats.org/spreadsheetml/2006/main" count="23" uniqueCount="23">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</sst>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01743658-B0B8-4E00-8A2E-3185F3F316EF}"/>
    <cellStyle name="Normal 13 2 3" xfId="1" xr:uid="{2CBC15CB-AAFE-4FA7-A93D-EB6959819C11}"/>
    <cellStyle name="Normal 3_1. Ingreso Público" xfId="2" xr:uid="{5FFC8806-B84C-49AA-BDD6-55D9C2CEB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5020-9262-4E71-8F84-ACDCC339F85F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92712553167</v>
      </c>
      <c r="C11" s="16">
        <f>SUM(C13:C21)</f>
        <v>5972952886</v>
      </c>
      <c r="D11" s="16">
        <f>SUM(D13:D21)</f>
        <v>98685506053</v>
      </c>
      <c r="E11" s="16">
        <f>SUM(E13:E21)</f>
        <v>20616626197</v>
      </c>
      <c r="F11" s="16">
        <f>SUM(F13:F21)</f>
        <v>20074393301</v>
      </c>
      <c r="G11" s="16">
        <f>D11-E11</f>
        <v>78068879856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55349909007</v>
      </c>
      <c r="C13" s="19">
        <v>4733001666</v>
      </c>
      <c r="D13" s="19">
        <f>B13+C13</f>
        <v>60082910673</v>
      </c>
      <c r="E13" s="19">
        <v>10594357322</v>
      </c>
      <c r="F13" s="19">
        <v>10206371172</v>
      </c>
      <c r="G13" s="19">
        <f>D13-E13</f>
        <v>49488553351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27599963224</v>
      </c>
      <c r="C15" s="19">
        <v>1233539481</v>
      </c>
      <c r="D15" s="19">
        <f>B15+C15</f>
        <v>28833502705</v>
      </c>
      <c r="E15" s="19">
        <v>7160030671</v>
      </c>
      <c r="F15" s="19">
        <v>7026440618</v>
      </c>
      <c r="G15" s="19">
        <f>D15-E15</f>
        <v>21673472034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420954852</v>
      </c>
      <c r="C17" s="20">
        <v>0</v>
      </c>
      <c r="D17" s="19">
        <f>B17+C17</f>
        <v>420954852</v>
      </c>
      <c r="E17" s="19">
        <v>80674633</v>
      </c>
      <c r="F17" s="19">
        <v>80674633</v>
      </c>
      <c r="G17" s="21">
        <f>D17-E17</f>
        <v>340280219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10209884</v>
      </c>
      <c r="C19" s="20">
        <v>0</v>
      </c>
      <c r="D19" s="19">
        <f>B19+C19</f>
        <v>10209884</v>
      </c>
      <c r="E19" s="20">
        <v>0</v>
      </c>
      <c r="F19" s="20">
        <v>0</v>
      </c>
      <c r="G19" s="21">
        <f>D19-E19</f>
        <v>10209884</v>
      </c>
    </row>
    <row r="20" spans="1:7" ht="3" customHeight="1" x14ac:dyDescent="0.25">
      <c r="A20" s="18"/>
      <c r="B20" s="19"/>
      <c r="C20" s="22"/>
      <c r="D20" s="19"/>
      <c r="E20" s="19"/>
      <c r="F20" s="19"/>
      <c r="G20" s="19"/>
    </row>
    <row r="21" spans="1:7" x14ac:dyDescent="0.25">
      <c r="A21" s="18" t="s">
        <v>21</v>
      </c>
      <c r="B21" s="19">
        <v>9331516200</v>
      </c>
      <c r="C21" s="20">
        <v>6411739</v>
      </c>
      <c r="D21" s="19">
        <f>B21+C21</f>
        <v>9337927939</v>
      </c>
      <c r="E21" s="19">
        <v>2781563571</v>
      </c>
      <c r="F21" s="19">
        <v>2760906878</v>
      </c>
      <c r="G21" s="21">
        <f>D21-E21</f>
        <v>6556364368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25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25"/>
      <c r="C26" s="25"/>
      <c r="D26" s="25"/>
      <c r="E26" s="25"/>
      <c r="F26" s="25"/>
    </row>
    <row r="27" spans="1:7" x14ac:dyDescent="0.25">
      <c r="B27" s="25"/>
      <c r="C27" s="25"/>
      <c r="D27" s="25"/>
      <c r="E27" s="25"/>
      <c r="F27" s="25"/>
    </row>
    <row r="28" spans="1:7" x14ac:dyDescent="0.25">
      <c r="B28" s="25"/>
      <c r="C28" s="25"/>
      <c r="D28" s="25"/>
      <c r="E28" s="25"/>
      <c r="F28" s="25"/>
    </row>
    <row r="29" spans="1:7" x14ac:dyDescent="0.25">
      <c r="B29" s="25"/>
      <c r="C29" s="25"/>
      <c r="D29" s="25"/>
      <c r="E29" s="25"/>
      <c r="F29" s="25"/>
    </row>
    <row r="30" spans="1:7" x14ac:dyDescent="0.25">
      <c r="B30" s="25"/>
      <c r="C30" s="25"/>
      <c r="D30" s="25"/>
      <c r="E30" s="25"/>
      <c r="F30" s="25"/>
    </row>
    <row r="31" spans="1:7" x14ac:dyDescent="0.25">
      <c r="B31" s="25"/>
      <c r="C31" s="25"/>
      <c r="D31" s="25"/>
      <c r="E31" s="25"/>
      <c r="F31" s="25"/>
    </row>
    <row r="32" spans="1:7" x14ac:dyDescent="0.25">
      <c r="B32" s="25"/>
      <c r="C32" s="25"/>
      <c r="D32" s="25"/>
      <c r="E32" s="25"/>
      <c r="F32" s="25"/>
    </row>
    <row r="33" spans="1:8" x14ac:dyDescent="0.25">
      <c r="B33" s="25"/>
      <c r="C33" s="25"/>
      <c r="D33" s="25"/>
      <c r="E33" s="25"/>
      <c r="F33" s="25"/>
    </row>
    <row r="34" spans="1:8" x14ac:dyDescent="0.25">
      <c r="B34" s="25"/>
      <c r="C34" s="25"/>
      <c r="D34" s="25"/>
      <c r="E34" s="25"/>
      <c r="F34" s="25"/>
    </row>
    <row r="35" spans="1:8" x14ac:dyDescent="0.25">
      <c r="B35" s="25"/>
      <c r="C35" s="25"/>
      <c r="D35" s="25"/>
      <c r="E35" s="25"/>
      <c r="F35" s="25"/>
    </row>
    <row r="36" spans="1:8" x14ac:dyDescent="0.25">
      <c r="B36" s="25"/>
      <c r="C36" s="25"/>
      <c r="D36" s="25"/>
      <c r="E36" s="25"/>
      <c r="F36" s="25"/>
    </row>
    <row r="39" spans="1:8" x14ac:dyDescent="0.25">
      <c r="B39" s="19"/>
      <c r="C39" s="19"/>
      <c r="D39" s="19"/>
      <c r="E39" s="19"/>
      <c r="F39" s="19"/>
      <c r="G39" s="19"/>
      <c r="H39" s="19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2024-05-27T20:48:12Z</dcterms:created>
  <dcterms:modified xsi:type="dcterms:W3CDTF">2024-05-27T20:48:12Z</dcterms:modified>
</cp:coreProperties>
</file>