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24057ADB-6EBA-445D-89D2-A3172A74877C}" xr6:coauthVersionLast="40" xr6:coauthVersionMax="40" xr10:uidLastSave="{00000000-0000-0000-0000-000000000000}"/>
  <bookViews>
    <workbookView xWindow="0" yWindow="0" windowWidth="20490" windowHeight="7545" xr2:uid="{F70ECEA4-AF89-44AF-AAF2-7D98E7AD27C3}"/>
  </bookViews>
  <sheets>
    <sheet name="Poder Judicial" sheetId="1" r:id="rId1"/>
  </sheets>
  <definedNames>
    <definedName name="_xlnm.Print_Titles" localSheetId="0">'Poder Judicial'!$3:$9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P16" i="1"/>
  <c r="O16" i="1"/>
  <c r="N16" i="1"/>
  <c r="N15" i="1" s="1"/>
  <c r="N14" i="1" s="1"/>
  <c r="M16" i="1"/>
  <c r="M15" i="1" s="1"/>
  <c r="M14" i="1" s="1"/>
  <c r="L16" i="1"/>
  <c r="L15" i="1" s="1"/>
  <c r="L14" i="1" s="1"/>
  <c r="K16" i="1"/>
  <c r="J16" i="1"/>
  <c r="I16" i="1"/>
  <c r="H16" i="1"/>
  <c r="H15" i="1" s="1"/>
  <c r="H14" i="1" s="1"/>
  <c r="P15" i="1"/>
  <c r="P14" i="1" s="1"/>
  <c r="O15" i="1"/>
  <c r="O14" i="1" s="1"/>
  <c r="K15" i="1"/>
  <c r="K14" i="1" s="1"/>
  <c r="J15" i="1"/>
  <c r="J14" i="1" s="1"/>
  <c r="I15" i="1"/>
  <c r="I14" i="1" s="1"/>
  <c r="P10" i="1"/>
  <c r="O10" i="1"/>
  <c r="N10" i="1"/>
  <c r="M10" i="1"/>
  <c r="L10" i="1"/>
  <c r="K10" i="1"/>
  <c r="J10" i="1"/>
  <c r="I10" i="1"/>
  <c r="H10" i="1"/>
</calcChain>
</file>

<file path=xl/sharedStrings.xml><?xml version="1.0" encoding="utf-8"?>
<sst xmlns="http://schemas.openxmlformats.org/spreadsheetml/2006/main" count="34" uniqueCount="33">
  <si>
    <t>GOBIERNO CONSTITUCIONAL DEL ESTADO DE CHIAPAS</t>
  </si>
  <si>
    <t>PODER JUDICIAL</t>
  </si>
  <si>
    <t xml:space="preserve">INVERSIÓN PÚBLICA POR PROGRAMAS Y PROYECTOS ESTRATÉGICOS EN CLASIFICACIÓN ADMINISTRATIVA </t>
  </si>
  <si>
    <t>DEL 1 DE ENERO AL 31 DE DICIEMBRE DE 2023</t>
  </si>
  <si>
    <t>(Cifras en Pesos)</t>
  </si>
  <si>
    <t>CONCEPTO</t>
  </si>
  <si>
    <t>MUNICIPIO/COBERTURA</t>
  </si>
  <si>
    <t>PRESUPUESTO DEVENGADO</t>
  </si>
  <si>
    <t>A</t>
  </si>
  <si>
    <t>B</t>
  </si>
  <si>
    <t>C</t>
  </si>
  <si>
    <t>D</t>
  </si>
  <si>
    <t>E</t>
  </si>
  <si>
    <t>F</t>
  </si>
  <si>
    <t>H</t>
  </si>
  <si>
    <t>S</t>
  </si>
  <si>
    <t>TOTAL</t>
  </si>
  <si>
    <t>Gastos Comprometidos y/o Devengados por Registrar</t>
  </si>
  <si>
    <t>Economías de Ejercicios Anteriores</t>
  </si>
  <si>
    <t>Recursos en Proceso de Ejecución</t>
  </si>
  <si>
    <t>Productos Financieros de Ejercicios Anteriores</t>
  </si>
  <si>
    <t>Productos Financieros del Año en Curso</t>
  </si>
  <si>
    <t>Recursos por Ingresos Excedentes</t>
  </si>
  <si>
    <t>Recursos por Reducciones en Otras Previsiones</t>
  </si>
  <si>
    <t>Recursos del Ejercicio</t>
  </si>
  <si>
    <t>CONSEJO DE LA JUDICATURA</t>
  </si>
  <si>
    <t>RECURSOS FEDERALES</t>
  </si>
  <si>
    <t>Ramo 14 Trabajo y Previsión Social</t>
  </si>
  <si>
    <t>U1000</t>
  </si>
  <si>
    <t>Subsidios a las Entidades Federativas para la Implementación de la Reforma al Sistema de Justicia Laboral</t>
  </si>
  <si>
    <t>Adaptación para la puesta en marcha del juzgado especializado en materia laboral con sede en Palenque</t>
  </si>
  <si>
    <t>Palenque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</si>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</sst>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3" fillId="2" borderId="0" xfId="1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4" fontId="4" fillId="0" borderId="0" xfId="2" applyNumberFormat="1" applyFont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5" xfId="1" applyFont="1" applyFill="1" applyBorder="1" applyAlignment="1">
      <alignment horizontal="center" vertical="center" wrapText="1" readingOrder="1"/>
    </xf>
    <xf numFmtId="0" fontId="7" fillId="3" borderId="6" xfId="1" applyFont="1" applyFill="1" applyBorder="1" applyAlignment="1">
      <alignment horizontal="center" vertical="center" wrapText="1" readingOrder="1"/>
    </xf>
    <xf numFmtId="0" fontId="7" fillId="3" borderId="7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8" xfId="1" applyFont="1" applyFill="1" applyBorder="1" applyAlignment="1">
      <alignment horizontal="center" vertical="center" wrapText="1" readingOrder="1"/>
    </xf>
    <xf numFmtId="0" fontId="7" fillId="3" borderId="9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9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vertical="top"/>
    </xf>
    <xf numFmtId="0" fontId="4" fillId="0" borderId="0" xfId="3" applyFont="1" applyAlignment="1">
      <alignment vertical="top"/>
    </xf>
    <xf numFmtId="0" fontId="6" fillId="0" borderId="0" xfId="3" applyFont="1" applyAlignment="1">
      <alignment horizontal="center" vertical="top"/>
    </xf>
    <xf numFmtId="4" fontId="4" fillId="0" borderId="0" xfId="3" applyNumberFormat="1" applyFont="1" applyAlignment="1">
      <alignment vertical="top"/>
    </xf>
    <xf numFmtId="49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/>
    </xf>
    <xf numFmtId="1" fontId="8" fillId="0" borderId="0" xfId="3" applyNumberFormat="1" applyFont="1" applyAlignment="1">
      <alignment horizontal="right" vertical="top"/>
    </xf>
    <xf numFmtId="164" fontId="8" fillId="0" borderId="0" xfId="3" applyNumberFormat="1" applyFont="1" applyAlignment="1">
      <alignment horizontal="right" vertical="top"/>
    </xf>
    <xf numFmtId="4" fontId="8" fillId="0" borderId="0" xfId="3" applyNumberFormat="1" applyFont="1" applyAlignment="1">
      <alignment horizontal="right" vertical="top"/>
    </xf>
    <xf numFmtId="164" fontId="4" fillId="0" borderId="0" xfId="3" applyNumberFormat="1" applyFont="1" applyAlignment="1">
      <alignment horizontal="center" vertical="top"/>
    </xf>
    <xf numFmtId="4" fontId="4" fillId="0" borderId="0" xfId="3" applyNumberFormat="1" applyFont="1" applyAlignment="1">
      <alignment horizontal="center" vertical="top"/>
    </xf>
    <xf numFmtId="0" fontId="6" fillId="0" borderId="0" xfId="3" applyFont="1" applyAlignment="1">
      <alignment horizontal="justify" vertical="top"/>
    </xf>
    <xf numFmtId="1" fontId="9" fillId="0" borderId="0" xfId="3" applyNumberFormat="1" applyFont="1" applyAlignment="1">
      <alignment horizontal="right" vertical="top"/>
    </xf>
    <xf numFmtId="164" fontId="9" fillId="0" borderId="0" xfId="3" applyNumberFormat="1" applyFont="1" applyAlignment="1">
      <alignment horizontal="right" vertical="top"/>
    </xf>
    <xf numFmtId="0" fontId="4" fillId="4" borderId="0" xfId="3" applyFont="1" applyFill="1" applyAlignment="1">
      <alignment horizontal="justify" vertical="center"/>
    </xf>
    <xf numFmtId="0" fontId="4" fillId="4" borderId="0" xfId="3" applyFont="1" applyFill="1" applyAlignment="1">
      <alignment vertical="center"/>
    </xf>
    <xf numFmtId="0" fontId="4" fillId="4" borderId="0" xfId="3" applyFont="1" applyFill="1" applyAlignment="1">
      <alignment horizontal="center" vertical="center"/>
    </xf>
    <xf numFmtId="1" fontId="8" fillId="4" borderId="0" xfId="3" applyNumberFormat="1" applyFont="1" applyFill="1" applyAlignment="1">
      <alignment horizontal="right" vertical="top"/>
    </xf>
    <xf numFmtId="164" fontId="8" fillId="4" borderId="0" xfId="3" applyNumberFormat="1" applyFont="1" applyFill="1" applyAlignment="1">
      <alignment horizontal="right" vertical="top"/>
    </xf>
    <xf numFmtId="0" fontId="4" fillId="0" borderId="0" xfId="3" applyFont="1" applyAlignment="1">
      <alignment vertical="center"/>
    </xf>
    <xf numFmtId="4" fontId="4" fillId="0" borderId="0" xfId="3" applyNumberFormat="1" applyFont="1" applyAlignment="1">
      <alignment vertical="center"/>
    </xf>
    <xf numFmtId="49" fontId="4" fillId="0" borderId="0" xfId="3" applyNumberFormat="1" applyFont="1" applyAlignment="1">
      <alignment horizontal="left" vertical="top"/>
    </xf>
    <xf numFmtId="49" fontId="4" fillId="0" borderId="0" xfId="3" applyNumberFormat="1" applyFont="1" applyAlignment="1">
      <alignment horizontal="left" vertical="top"/>
    </xf>
    <xf numFmtId="0" fontId="4" fillId="5" borderId="0" xfId="3" applyFont="1" applyFill="1" applyAlignment="1">
      <alignment horizontal="left" vertical="top"/>
    </xf>
    <xf numFmtId="0" fontId="4" fillId="5" borderId="0" xfId="3" applyFont="1" applyFill="1" applyAlignment="1">
      <alignment vertical="top"/>
    </xf>
    <xf numFmtId="49" fontId="4" fillId="5" borderId="0" xfId="3" applyNumberFormat="1" applyFont="1" applyFill="1" applyAlignment="1">
      <alignment horizontal="center" vertical="top"/>
    </xf>
    <xf numFmtId="0" fontId="4" fillId="5" borderId="0" xfId="3" applyFont="1" applyFill="1" applyAlignment="1">
      <alignment horizontal="justify" vertical="top"/>
    </xf>
    <xf numFmtId="0" fontId="6" fillId="5" borderId="0" xfId="3" applyFont="1" applyFill="1" applyAlignment="1">
      <alignment horizontal="center" vertical="top"/>
    </xf>
    <xf numFmtId="1" fontId="8" fillId="5" borderId="0" xfId="3" applyNumberFormat="1" applyFont="1" applyFill="1" applyAlignment="1">
      <alignment horizontal="right" vertical="top"/>
    </xf>
    <xf numFmtId="164" fontId="8" fillId="5" borderId="0" xfId="3" applyNumberFormat="1" applyFont="1" applyFill="1" applyAlignment="1">
      <alignment horizontal="right" vertical="top"/>
    </xf>
    <xf numFmtId="0" fontId="6" fillId="0" borderId="0" xfId="3" applyFont="1" applyAlignment="1">
      <alignment horizontal="right" vertical="top"/>
    </xf>
    <xf numFmtId="49" fontId="4" fillId="0" borderId="10" xfId="3" applyNumberFormat="1" applyFont="1" applyBorder="1" applyAlignment="1">
      <alignment horizontal="center" vertical="top"/>
    </xf>
    <xf numFmtId="0" fontId="6" fillId="0" borderId="10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6" fillId="0" borderId="10" xfId="3" applyFont="1" applyBorder="1" applyAlignment="1">
      <alignment horizontal="center" vertical="top"/>
    </xf>
    <xf numFmtId="49" fontId="10" fillId="0" borderId="11" xfId="3" applyNumberFormat="1" applyFont="1" applyBorder="1" applyAlignment="1">
      <alignment horizontal="left" vertical="top"/>
    </xf>
    <xf numFmtId="49" fontId="10" fillId="0" borderId="0" xfId="3" applyNumberFormat="1" applyFont="1" applyAlignment="1">
      <alignment horizontal="left" vertical="top"/>
    </xf>
  </cellXfs>
  <cellStyles count="4">
    <cellStyle name="Normal" xfId="0" builtinId="0"/>
    <cellStyle name="Normal 2 3" xfId="1" xr:uid="{49983EEE-F95D-4CAD-99A4-4E1645BBAC04}"/>
    <cellStyle name="Normal 4 2 2 2 2" xfId="2" xr:uid="{94B469BF-34D3-4C8B-AD63-0F1DDB6B1458}"/>
    <cellStyle name="Normal 6 2 2 2" xfId="3" xr:uid="{BC85C68F-94F9-4C91-9CC1-DA3D53A13D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F2FE-7017-47B4-A152-6C373E3EEFEA}">
  <dimension ref="A1:T19"/>
  <sheetViews>
    <sheetView showGridLines="0" tabSelected="1" zoomScale="90" zoomScaleNormal="90" zoomScaleSheetLayoutView="100" workbookViewId="0">
      <selection activeCell="P10" sqref="P10"/>
    </sheetView>
  </sheetViews>
  <sheetFormatPr baseColWidth="10" defaultRowHeight="12.75" x14ac:dyDescent="0.25"/>
  <cols>
    <col min="1" max="3" width="2" style="20" customWidth="1"/>
    <col min="4" max="4" width="6.7109375" style="20" customWidth="1"/>
    <col min="5" max="5" width="57.7109375" style="21" customWidth="1"/>
    <col min="6" max="6" width="2.7109375" style="22" customWidth="1"/>
    <col min="7" max="7" width="24.85546875" style="23" bestFit="1" customWidth="1"/>
    <col min="8" max="8" width="15.42578125" style="23" customWidth="1"/>
    <col min="9" max="16" width="14" style="21" customWidth="1"/>
    <col min="17" max="17" width="4.140625" style="21" customWidth="1"/>
    <col min="18" max="18" width="11.42578125" style="21"/>
    <col min="19" max="19" width="16.42578125" style="24" bestFit="1" customWidth="1"/>
    <col min="20" max="20" width="11.42578125" style="21"/>
    <col min="21" max="21" width="15.28515625" style="21" bestFit="1" customWidth="1"/>
    <col min="22" max="16384" width="11.42578125" style="21"/>
  </cols>
  <sheetData>
    <row r="1" spans="1:20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"/>
    </row>
    <row r="2" spans="1:20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3"/>
    </row>
    <row r="3" spans="1:20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3"/>
    </row>
    <row r="4" spans="1:20" s="5" customFormat="1" ht="15.7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3"/>
    </row>
    <row r="5" spans="1:20" s="5" customFormat="1" ht="15.7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S5" s="3"/>
    </row>
    <row r="6" spans="1:20" s="5" customFormat="1" ht="15.75" customHeight="1" x14ac:dyDescent="0.25">
      <c r="A6" s="6" t="s">
        <v>5</v>
      </c>
      <c r="B6" s="7"/>
      <c r="C6" s="7"/>
      <c r="D6" s="7"/>
      <c r="E6" s="7"/>
      <c r="F6" s="7" t="s">
        <v>6</v>
      </c>
      <c r="G6" s="7"/>
      <c r="H6" s="8"/>
      <c r="I6" s="7" t="s">
        <v>7</v>
      </c>
      <c r="J6" s="7"/>
      <c r="K6" s="7"/>
      <c r="L6" s="7"/>
      <c r="M6" s="7"/>
      <c r="N6" s="7"/>
      <c r="O6" s="7"/>
      <c r="P6" s="9"/>
      <c r="S6" s="3"/>
    </row>
    <row r="7" spans="1:20" s="5" customFormat="1" ht="15.75" customHeight="1" x14ac:dyDescent="0.25">
      <c r="A7" s="10"/>
      <c r="B7" s="11"/>
      <c r="C7" s="11"/>
      <c r="D7" s="11"/>
      <c r="E7" s="11"/>
      <c r="F7" s="11"/>
      <c r="G7" s="11"/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  <c r="O7" s="12" t="s">
        <v>15</v>
      </c>
      <c r="P7" s="13" t="s">
        <v>16</v>
      </c>
      <c r="S7" s="3"/>
    </row>
    <row r="8" spans="1:20" s="18" customFormat="1" ht="59.25" customHeight="1" x14ac:dyDescent="0.25">
      <c r="A8" s="14"/>
      <c r="B8" s="15"/>
      <c r="C8" s="15"/>
      <c r="D8" s="15"/>
      <c r="E8" s="15"/>
      <c r="F8" s="15"/>
      <c r="G8" s="15"/>
      <c r="H8" s="16" t="s">
        <v>17</v>
      </c>
      <c r="I8" s="16" t="s">
        <v>18</v>
      </c>
      <c r="J8" s="16" t="s">
        <v>19</v>
      </c>
      <c r="K8" s="16" t="s">
        <v>20</v>
      </c>
      <c r="L8" s="16" t="s">
        <v>21</v>
      </c>
      <c r="M8" s="16" t="s">
        <v>22</v>
      </c>
      <c r="N8" s="16" t="s">
        <v>23</v>
      </c>
      <c r="O8" s="16" t="s">
        <v>24</v>
      </c>
      <c r="P8" s="17"/>
      <c r="S8" s="19"/>
    </row>
    <row r="9" spans="1:20" ht="3" customHeight="1" x14ac:dyDescent="0.25"/>
    <row r="10" spans="1:20" s="26" customFormat="1" x14ac:dyDescent="0.25">
      <c r="A10" s="25" t="s">
        <v>16</v>
      </c>
      <c r="B10" s="25"/>
      <c r="C10" s="25"/>
      <c r="D10" s="25"/>
      <c r="E10" s="25"/>
      <c r="H10" s="27">
        <f>SUM(H13)</f>
        <v>0</v>
      </c>
      <c r="I10" s="27">
        <f t="shared" ref="I10:P10" si="0">SUM(I13)</f>
        <v>0</v>
      </c>
      <c r="J10" s="27">
        <f t="shared" si="0"/>
        <v>0</v>
      </c>
      <c r="K10" s="27">
        <f t="shared" si="0"/>
        <v>0</v>
      </c>
      <c r="L10" s="27">
        <f t="shared" si="0"/>
        <v>0</v>
      </c>
      <c r="M10" s="28">
        <f t="shared" si="0"/>
        <v>4631949</v>
      </c>
      <c r="N10" s="27">
        <f t="shared" si="0"/>
        <v>0</v>
      </c>
      <c r="O10" s="27">
        <f t="shared" si="0"/>
        <v>0</v>
      </c>
      <c r="P10" s="28">
        <f t="shared" si="0"/>
        <v>4631949</v>
      </c>
      <c r="S10" s="29"/>
      <c r="T10" s="30"/>
    </row>
    <row r="11" spans="1:20" s="26" customFormat="1" x14ac:dyDescent="0.25">
      <c r="A11" s="20"/>
      <c r="B11" s="20"/>
      <c r="C11" s="20"/>
      <c r="D11" s="20"/>
      <c r="E11" s="20"/>
      <c r="I11" s="28"/>
      <c r="J11" s="28"/>
      <c r="K11" s="28"/>
      <c r="L11" s="28"/>
      <c r="M11" s="28"/>
      <c r="N11" s="28"/>
      <c r="O11" s="28"/>
      <c r="P11" s="28"/>
      <c r="S11" s="31"/>
    </row>
    <row r="12" spans="1:20" x14ac:dyDescent="0.25">
      <c r="E12" s="32"/>
      <c r="I12" s="33"/>
      <c r="J12" s="33"/>
      <c r="K12" s="33"/>
      <c r="L12" s="33"/>
      <c r="M12" s="34"/>
      <c r="N12" s="33"/>
      <c r="O12" s="33"/>
      <c r="P12" s="34"/>
    </row>
    <row r="13" spans="1:20" s="40" customFormat="1" ht="18" customHeight="1" x14ac:dyDescent="0.25">
      <c r="A13" s="35" t="s">
        <v>25</v>
      </c>
      <c r="B13" s="35"/>
      <c r="C13" s="35"/>
      <c r="D13" s="35"/>
      <c r="E13" s="35"/>
      <c r="F13" s="36"/>
      <c r="G13" s="37"/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9">
        <v>4631949</v>
      </c>
      <c r="N13" s="38">
        <v>0</v>
      </c>
      <c r="O13" s="38">
        <v>0</v>
      </c>
      <c r="P13" s="39">
        <v>4631949</v>
      </c>
      <c r="S13" s="41"/>
    </row>
    <row r="14" spans="1:20" x14ac:dyDescent="0.25">
      <c r="B14" s="42" t="s">
        <v>26</v>
      </c>
      <c r="C14" s="42"/>
      <c r="D14" s="42"/>
      <c r="E14" s="42"/>
      <c r="H14" s="27">
        <f>H15</f>
        <v>0</v>
      </c>
      <c r="I14" s="27">
        <f t="shared" ref="I14:P15" si="1">I15</f>
        <v>0</v>
      </c>
      <c r="J14" s="27">
        <f t="shared" si="1"/>
        <v>0</v>
      </c>
      <c r="K14" s="27">
        <f t="shared" si="1"/>
        <v>0</v>
      </c>
      <c r="L14" s="27">
        <f t="shared" si="1"/>
        <v>0</v>
      </c>
      <c r="M14" s="28">
        <f t="shared" si="1"/>
        <v>4631949.3600000003</v>
      </c>
      <c r="N14" s="27">
        <f t="shared" si="1"/>
        <v>0</v>
      </c>
      <c r="O14" s="27">
        <f t="shared" si="1"/>
        <v>0</v>
      </c>
      <c r="P14" s="28">
        <f t="shared" si="1"/>
        <v>4631949.3600000003</v>
      </c>
    </row>
    <row r="15" spans="1:20" x14ac:dyDescent="0.25">
      <c r="B15" s="43"/>
      <c r="C15" s="42" t="s">
        <v>27</v>
      </c>
      <c r="D15" s="42"/>
      <c r="E15" s="42"/>
      <c r="H15" s="27">
        <f>H16</f>
        <v>0</v>
      </c>
      <c r="I15" s="27">
        <f t="shared" si="1"/>
        <v>0</v>
      </c>
      <c r="J15" s="27">
        <f t="shared" si="1"/>
        <v>0</v>
      </c>
      <c r="K15" s="27">
        <f t="shared" si="1"/>
        <v>0</v>
      </c>
      <c r="L15" s="27">
        <f t="shared" si="1"/>
        <v>0</v>
      </c>
      <c r="M15" s="28">
        <f t="shared" si="1"/>
        <v>4631949.3600000003</v>
      </c>
      <c r="N15" s="27">
        <f t="shared" si="1"/>
        <v>0</v>
      </c>
      <c r="O15" s="27">
        <f t="shared" si="1"/>
        <v>0</v>
      </c>
      <c r="P15" s="28">
        <f t="shared" si="1"/>
        <v>4631949.3600000003</v>
      </c>
    </row>
    <row r="16" spans="1:20" s="22" customFormat="1" ht="27" customHeight="1" x14ac:dyDescent="0.25">
      <c r="A16" s="44"/>
      <c r="B16" s="44"/>
      <c r="C16" s="45"/>
      <c r="D16" s="46" t="s">
        <v>28</v>
      </c>
      <c r="E16" s="47" t="s">
        <v>29</v>
      </c>
      <c r="F16" s="45"/>
      <c r="G16" s="48"/>
      <c r="H16" s="49">
        <f>SUM(H17)</f>
        <v>0</v>
      </c>
      <c r="I16" s="49">
        <f t="shared" ref="I16:P16" si="2">SUM(I17)</f>
        <v>0</v>
      </c>
      <c r="J16" s="49">
        <f t="shared" si="2"/>
        <v>0</v>
      </c>
      <c r="K16" s="49">
        <f t="shared" si="2"/>
        <v>0</v>
      </c>
      <c r="L16" s="49">
        <f t="shared" si="2"/>
        <v>0</v>
      </c>
      <c r="M16" s="50">
        <f t="shared" si="2"/>
        <v>4631949.3600000003</v>
      </c>
      <c r="N16" s="49">
        <f t="shared" si="2"/>
        <v>0</v>
      </c>
      <c r="O16" s="49">
        <f t="shared" si="2"/>
        <v>0</v>
      </c>
      <c r="P16" s="50">
        <f t="shared" si="2"/>
        <v>4631949.3600000003</v>
      </c>
      <c r="S16" s="24"/>
    </row>
    <row r="17" spans="1:19" ht="25.5" x14ac:dyDescent="0.25">
      <c r="E17" s="32" t="s">
        <v>30</v>
      </c>
      <c r="G17" s="23" t="s">
        <v>31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34">
        <v>4631949.3600000003</v>
      </c>
      <c r="N17" s="51">
        <v>0</v>
      </c>
      <c r="O17" s="51">
        <v>0</v>
      </c>
      <c r="P17" s="34">
        <f t="shared" ref="P17" si="3">SUM(H17:O17)</f>
        <v>4631949.3600000003</v>
      </c>
    </row>
    <row r="18" spans="1:19" s="22" customFormat="1" ht="2.1" customHeight="1" x14ac:dyDescent="0.25">
      <c r="A18" s="52"/>
      <c r="B18" s="52"/>
      <c r="C18" s="52"/>
      <c r="D18" s="52"/>
      <c r="E18" s="53"/>
      <c r="F18" s="54"/>
      <c r="G18" s="55"/>
      <c r="H18" s="55"/>
      <c r="I18" s="53"/>
      <c r="J18" s="53"/>
      <c r="K18" s="53"/>
      <c r="L18" s="53"/>
      <c r="M18" s="53"/>
      <c r="N18" s="53"/>
      <c r="O18" s="53"/>
      <c r="P18" s="53"/>
      <c r="S18" s="24"/>
    </row>
    <row r="19" spans="1:19" s="22" customFormat="1" x14ac:dyDescent="0.25">
      <c r="A19" s="56" t="s">
        <v>32</v>
      </c>
      <c r="B19" s="56"/>
      <c r="C19" s="56"/>
      <c r="D19" s="56"/>
      <c r="E19" s="57"/>
      <c r="G19" s="23"/>
      <c r="H19" s="23"/>
      <c r="I19" s="21"/>
      <c r="J19" s="21"/>
      <c r="K19" s="21"/>
      <c r="L19" s="21"/>
      <c r="M19" s="21"/>
      <c r="N19" s="21"/>
      <c r="O19" s="21"/>
      <c r="P19" s="21"/>
      <c r="S19" s="24"/>
    </row>
  </sheetData>
  <mergeCells count="14">
    <mergeCell ref="A10:E10"/>
    <mergeCell ref="A13:E13"/>
    <mergeCell ref="B14:E14"/>
    <mergeCell ref="C15:E15"/>
    <mergeCell ref="A19:E19"/>
    <mergeCell ref="A1:P1"/>
    <mergeCell ref="A2:P2"/>
    <mergeCell ref="A3:P3"/>
    <mergeCell ref="A4:P4"/>
    <mergeCell ref="A5:P5"/>
    <mergeCell ref="A6:E8"/>
    <mergeCell ref="F6:G8"/>
    <mergeCell ref="I6:P6"/>
    <mergeCell ref="P7:P8"/>
  </mergeCells>
  <printOptions horizontalCentered="1"/>
  <pageMargins left="0.59055118110236227" right="0.39370078740157483" top="0.19685039370078741" bottom="0.19685039370078741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Judicial</vt:lpstr>
      <vt:lpstr>'Poder Judicial'!Títulos_a_imprimir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2024-03-20T19:52:24Z</dcterms:created>
  <dcterms:modified xsi:type="dcterms:W3CDTF">2024-03-20T19:52:25Z</dcterms:modified>
</cp:coreProperties>
</file>