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09081C5B-F593-4B30-9E2D-C5785951873E}" xr6:coauthVersionLast="47" xr6:coauthVersionMax="47" xr10:uidLastSave="{00000000-0000-0000-0000-000000000000}"/>
  <bookViews>
    <workbookView xWindow="-120" yWindow="-120" windowWidth="20730" windowHeight="11160" xr2:uid="{147C938B-1CF3-46FE-A3CE-B1B2BFF27A39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C10" i="1"/>
  <c r="C8" i="1" s="1"/>
  <c r="D8" i="1"/>
  <c r="E27" i="1" l="1"/>
  <c r="F29" i="1"/>
  <c r="F27" i="1" s="1"/>
  <c r="F12" i="1"/>
  <c r="F10" i="1" s="1"/>
  <c r="E10" i="1"/>
  <c r="B10" i="1"/>
  <c r="B27" i="1"/>
  <c r="E8" i="1" l="1"/>
  <c r="B8" i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<sst xmlns="http://schemas.openxmlformats.org/spreadsheetml/2006/main" count="31" uniqueCount="31">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</sst>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BFABC53A-066C-4CA0-A5D1-5F34941BEFCC}"/>
    <cellStyle name="Normal 2 2" xfId="1" xr:uid="{C27DABBE-B38B-46A8-AEC8-244FAC44448E}"/>
    <cellStyle name="Normal 3 2 2 2 3" xfId="2" xr:uid="{F7A58928-A459-453A-B5B8-69FE14473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3A94-2B24-465A-94CF-605F9F4111CC}">
  <sheetPr>
    <tabColor theme="0" tint="-0.14999847407452621"/>
    <pageSetUpPr fitToPage="1"/>
  </sheetPr>
  <dimension ref="A1:H106"/>
  <sheetViews>
    <sheetView showGridLines="0" tabSelected="1" workbookViewId="0">
      <selection sqref="A1:G98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9" t="s">
        <v>0</v>
      </c>
      <c r="B1" s="29"/>
      <c r="C1" s="29"/>
      <c r="D1" s="29"/>
      <c r="E1" s="29"/>
      <c r="F1" s="29"/>
    </row>
    <row r="2" spans="1:6" s="1" customFormat="1" ht="13.5" customHeight="1" x14ac:dyDescent="0.2">
      <c r="A2" s="29" t="s">
        <v>1</v>
      </c>
      <c r="B2" s="29"/>
      <c r="C2" s="29"/>
      <c r="D2" s="29"/>
      <c r="E2" s="29"/>
      <c r="F2" s="29"/>
    </row>
    <row r="3" spans="1:6" s="1" customFormat="1" ht="13.5" customHeight="1" x14ac:dyDescent="0.2">
      <c r="A3" s="29" t="s">
        <v>2</v>
      </c>
      <c r="B3" s="29"/>
      <c r="C3" s="29"/>
      <c r="D3" s="29"/>
      <c r="E3" s="29"/>
      <c r="F3" s="29"/>
    </row>
    <row r="4" spans="1:6" s="1" customFormat="1" ht="13.5" customHeight="1" x14ac:dyDescent="0.2">
      <c r="A4" s="30" t="s">
        <v>30</v>
      </c>
      <c r="B4" s="30"/>
      <c r="C4" s="30"/>
      <c r="D4" s="30"/>
      <c r="E4" s="30"/>
      <c r="F4" s="30"/>
    </row>
    <row r="5" spans="1:6" s="1" customFormat="1" ht="13.5" customHeight="1" x14ac:dyDescent="0.2">
      <c r="A5" s="30" t="s">
        <v>3</v>
      </c>
      <c r="B5" s="30"/>
      <c r="C5" s="30"/>
      <c r="D5" s="30"/>
      <c r="E5" s="30"/>
      <c r="F5" s="30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1034789840</v>
      </c>
      <c r="C8" s="10">
        <f t="shared" ref="C8:E8" si="0">SUM(C10+C27)</f>
        <v>1043752486</v>
      </c>
      <c r="D8" s="10">
        <f t="shared" si="0"/>
        <v>1061327712</v>
      </c>
      <c r="E8" s="9">
        <f t="shared" si="0"/>
        <v>1017214614</v>
      </c>
      <c r="F8" s="9">
        <f>SUM(E8-B8)</f>
        <v>-17575226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203087735</v>
      </c>
      <c r="C10" s="15">
        <f t="shared" ref="C10:F10" si="1">SUM(C12:C24)</f>
        <v>800900169</v>
      </c>
      <c r="D10" s="15">
        <f t="shared" si="1"/>
        <v>822602202</v>
      </c>
      <c r="E10" s="14">
        <f t="shared" si="1"/>
        <v>181385702</v>
      </c>
      <c r="F10" s="14">
        <f t="shared" si="1"/>
        <v>-21702033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203085162</v>
      </c>
      <c r="C12" s="18">
        <v>796866759</v>
      </c>
      <c r="D12" s="18">
        <v>819501160</v>
      </c>
      <c r="E12" s="17">
        <f>SUM(B12+C12-D12)</f>
        <v>180450761</v>
      </c>
      <c r="F12" s="17">
        <f>SUM(E12-B12)</f>
        <v>-22634401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2573</v>
      </c>
      <c r="C14" s="17">
        <v>4033410</v>
      </c>
      <c r="D14" s="17">
        <v>3101042</v>
      </c>
      <c r="E14" s="17">
        <f>SUM(B14+C14-D14)</f>
        <v>934941</v>
      </c>
      <c r="F14" s="17">
        <f>SUM(E14-B14)</f>
        <v>932368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0</v>
      </c>
      <c r="C16" s="17">
        <v>0</v>
      </c>
      <c r="D16" s="17">
        <v>0</v>
      </c>
      <c r="E16" s="17">
        <f>SUM(B16+C16-D16)</f>
        <v>0</v>
      </c>
      <c r="F16" s="17">
        <f>SUM(E16-B16)</f>
        <v>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0</v>
      </c>
      <c r="C18" s="17">
        <v>0</v>
      </c>
      <c r="D18" s="17">
        <v>0</v>
      </c>
      <c r="E18" s="17">
        <f>SUM(B18+C18-D18)</f>
        <v>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0</v>
      </c>
      <c r="C20" s="17">
        <v>0</v>
      </c>
      <c r="D20" s="17">
        <v>0</v>
      </c>
      <c r="E20" s="17">
        <f>SUM(B20+C20-D20)</f>
        <v>0</v>
      </c>
      <c r="F20" s="17">
        <f>SUM(E20-B20)</f>
        <v>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831702105</v>
      </c>
      <c r="C27" s="15">
        <f>SUM(C29:C45)</f>
        <v>242852317</v>
      </c>
      <c r="D27" s="15">
        <f>SUM(D29:D45)</f>
        <v>238725510</v>
      </c>
      <c r="E27" s="14">
        <f>SUM(E29:E45)</f>
        <v>835828912</v>
      </c>
      <c r="F27" s="14">
        <f>SUM(F29:F45)</f>
        <v>4126807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0</v>
      </c>
      <c r="C29" s="17">
        <v>0</v>
      </c>
      <c r="D29" s="17">
        <v>0</v>
      </c>
      <c r="E29" s="17">
        <f>SUM(B29+C29-D29)</f>
        <v>0</v>
      </c>
      <c r="F29" s="17">
        <f>SUM(E29-B29)</f>
        <v>0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1627768</v>
      </c>
      <c r="C31" s="17">
        <v>1453</v>
      </c>
      <c r="D31" s="17">
        <v>2784</v>
      </c>
      <c r="E31" s="17">
        <f>SUM(B31+C31-D31)</f>
        <v>1626437</v>
      </c>
      <c r="F31" s="17">
        <f>SUM(E31-B31)</f>
        <v>-1331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508760049</v>
      </c>
      <c r="C33" s="17">
        <v>0</v>
      </c>
      <c r="D33" s="17">
        <v>0</v>
      </c>
      <c r="E33" s="17">
        <f>SUM(B33+C33-D33)</f>
        <v>508760049</v>
      </c>
      <c r="F33" s="17">
        <f>SUM(E33-B33)</f>
        <v>0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230986336</v>
      </c>
      <c r="C35" s="17">
        <v>1941840</v>
      </c>
      <c r="D35" s="17">
        <v>184500</v>
      </c>
      <c r="E35" s="17">
        <f>SUM(B35+C35-D35)</f>
        <v>232743676</v>
      </c>
      <c r="F35" s="17">
        <f>SUM(E35-B35)</f>
        <v>1757340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20610786</v>
      </c>
      <c r="C37" s="17">
        <v>0</v>
      </c>
      <c r="D37" s="17">
        <v>0</v>
      </c>
      <c r="E37" s="17">
        <f>SUM(B37+C37-D37)</f>
        <v>20610786</v>
      </c>
      <c r="F37" s="17">
        <f>SUM(E37-B37)</f>
        <v>0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0</v>
      </c>
      <c r="C39" s="17">
        <v>0</v>
      </c>
      <c r="D39" s="17">
        <v>0</v>
      </c>
      <c r="E39" s="17">
        <f>SUM(B39+C39-D39)</f>
        <v>0</v>
      </c>
      <c r="F39" s="17">
        <f>SUM(E39-B39)</f>
        <v>0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61700985</v>
      </c>
      <c r="C41" s="17">
        <v>240909024</v>
      </c>
      <c r="D41" s="17">
        <v>238538226</v>
      </c>
      <c r="E41" s="17">
        <f>SUM(B41+C41-D41)</f>
        <v>64071783</v>
      </c>
      <c r="F41" s="17">
        <f>SUM(E41-B41)</f>
        <v>2370798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8016181</v>
      </c>
      <c r="C45" s="17">
        <v>0</v>
      </c>
      <c r="D45" s="17">
        <v>0</v>
      </c>
      <c r="E45" s="17">
        <f>SUM(B45+C45-D45)</f>
        <v>8016181</v>
      </c>
      <c r="F45" s="17">
        <f>SUM(E45-B45)</f>
        <v>0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7"/>
    </row>
    <row r="53" spans="1:6" x14ac:dyDescent="0.25">
      <c r="A53" s="24"/>
      <c r="B53" s="24"/>
      <c r="C53" s="24"/>
      <c r="E53" s="28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2023-05-29T16:39:52Z</dcterms:created>
  <dcterms:modified xsi:type="dcterms:W3CDTF">2023-05-29T16:42:46Z</dcterms:modified>
</cp:coreProperties>
</file>