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Excel temporal\"/>
    </mc:Choice>
  </mc:AlternateContent>
  <xr:revisionPtr revIDLastSave="0" documentId="8_{25703F0F-5851-451E-BA3D-8B330698B7D7}" xr6:coauthVersionLast="47" xr6:coauthVersionMax="47" xr10:uidLastSave="{00000000-0000-0000-0000-000000000000}"/>
  <bookViews>
    <workbookView xWindow="-120" yWindow="-120" windowWidth="20730" windowHeight="11160" xr2:uid="{0BEE8C14-8239-4139-996A-C314A48DC4BD}"/>
  </bookViews>
  <sheets>
    <sheet name="28 DEUDA-LDF2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1" l="1"/>
  <c r="E37" i="1"/>
  <c r="G33" i="1"/>
  <c r="G32" i="1"/>
  <c r="G31" i="1"/>
  <c r="G30" i="1" s="1"/>
  <c r="I30" i="1"/>
  <c r="H30" i="1"/>
  <c r="F30" i="1"/>
  <c r="E30" i="1"/>
  <c r="D30" i="1"/>
  <c r="C30" i="1"/>
  <c r="G28" i="1"/>
  <c r="G27" i="1"/>
  <c r="G26" i="1"/>
  <c r="I25" i="1"/>
  <c r="H25" i="1"/>
  <c r="G25" i="1"/>
  <c r="F25" i="1"/>
  <c r="E25" i="1"/>
  <c r="D25" i="1"/>
  <c r="C25" i="1"/>
  <c r="G19" i="1"/>
  <c r="F19" i="1"/>
  <c r="F18" i="1"/>
  <c r="G18" i="1" s="1"/>
  <c r="F17" i="1"/>
  <c r="F16" i="1" s="1"/>
  <c r="F10" i="1" s="1"/>
  <c r="F23" i="1" s="1"/>
  <c r="I16" i="1"/>
  <c r="H16" i="1"/>
  <c r="E16" i="1"/>
  <c r="D16" i="1"/>
  <c r="C16" i="1"/>
  <c r="G14" i="1"/>
  <c r="G13" i="1"/>
  <c r="G12" i="1"/>
  <c r="I11" i="1"/>
  <c r="H11" i="1"/>
  <c r="H10" i="1" s="1"/>
  <c r="H23" i="1" s="1"/>
  <c r="G11" i="1"/>
  <c r="F11" i="1"/>
  <c r="E11" i="1"/>
  <c r="D11" i="1"/>
  <c r="D10" i="1" s="1"/>
  <c r="D23" i="1" s="1"/>
  <c r="C11" i="1"/>
  <c r="I10" i="1"/>
  <c r="I23" i="1" s="1"/>
  <c r="E10" i="1"/>
  <c r="E23" i="1" s="1"/>
  <c r="C10" i="1"/>
  <c r="C23" i="1" s="1"/>
  <c r="G17" i="1" l="1"/>
  <c r="G16" i="1" s="1"/>
  <c r="G10" i="1" s="1"/>
  <c r="G23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<sst xmlns="http://schemas.openxmlformats.org/spreadsheetml/2006/main" count="43" uniqueCount="40">
  <si>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</si>
  <si>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PODER JUDICIAL</t>
  </si>
  <si>
    <t>INFORME ANALÍTICO DE LA DEUDA PÚBLICA Y OTROS PASIVOS CONSOLIDADO</t>
  </si>
  <si>
    <t>DEL 1 DE ENERO AL 30 DE SEPTIEMBRE DE 2022</t>
  </si>
  <si>
    <t>( Pesos )</t>
  </si>
  <si>
    <t>DENOMINACIÓN DE LA DEUDA PÚBLICA Y OTROS PASIVOS</t>
  </si>
  <si>
    <t>SALDO AL 31 DE DICIEMBRE DE 2021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</si>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</sst>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4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14" fontId="6" fillId="2" borderId="0" xfId="1" applyNumberFormat="1" applyFont="1" applyFill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/>
    <xf numFmtId="164" fontId="4" fillId="0" borderId="0" xfId="1" applyNumberFormat="1" applyFont="1"/>
    <xf numFmtId="0" fontId="8" fillId="0" borderId="0" xfId="1" applyFont="1"/>
    <xf numFmtId="164" fontId="8" fillId="0" borderId="0" xfId="1" applyNumberFormat="1" applyFont="1" applyAlignment="1">
      <alignment horizontal="right" vertical="center"/>
    </xf>
    <xf numFmtId="164" fontId="9" fillId="0" borderId="0" xfId="1" applyNumberFormat="1" applyFont="1" applyAlignment="1">
      <alignment horizontal="right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9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64" fontId="4" fillId="0" borderId="0" xfId="2" applyNumberFormat="1" applyFont="1" applyAlignment="1">
      <alignment horizontal="right" vertical="top"/>
    </xf>
    <xf numFmtId="0" fontId="9" fillId="0" borderId="0" xfId="1" applyFont="1" applyAlignment="1">
      <alignment horizontal="justify" wrapText="1"/>
    </xf>
    <xf numFmtId="164" fontId="10" fillId="4" borderId="0" xfId="2" applyNumberFormat="1" applyFont="1" applyFill="1" applyAlignment="1">
      <alignment horizontal="right" vertical="top"/>
    </xf>
    <xf numFmtId="164" fontId="3" fillId="4" borderId="0" xfId="2" applyNumberFormat="1" applyFont="1" applyFill="1" applyAlignment="1">
      <alignment horizontal="right" vertical="top"/>
    </xf>
    <xf numFmtId="164" fontId="11" fillId="3" borderId="2" xfId="1" applyNumberFormat="1" applyFont="1" applyFill="1" applyBorder="1"/>
    <xf numFmtId="10" fontId="4" fillId="0" borderId="0" xfId="2" applyNumberFormat="1" applyFont="1" applyAlignment="1">
      <alignment horizontal="right" vertical="top"/>
    </xf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vertical="center"/>
    </xf>
    <xf numFmtId="164" fontId="8" fillId="0" borderId="4" xfId="1" applyNumberFormat="1" applyFont="1" applyBorder="1" applyAlignment="1">
      <alignment horizontal="right" vertical="center"/>
    </xf>
    <xf numFmtId="164" fontId="4" fillId="0" borderId="4" xfId="1" applyNumberFormat="1" applyFont="1" applyBorder="1"/>
    <xf numFmtId="0" fontId="12" fillId="0" borderId="5" xfId="2" applyFont="1" applyBorder="1" applyAlignment="1">
      <alignment horizontal="left" vertical="top" wrapText="1"/>
    </xf>
    <xf numFmtId="0" fontId="14" fillId="0" borderId="0" xfId="3"/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15" fillId="0" borderId="0" xfId="4" applyFont="1"/>
    <xf numFmtId="164" fontId="15" fillId="0" borderId="0" xfId="4" applyNumberFormat="1" applyFont="1"/>
  </cellXfs>
  <cellStyles count="5">
    <cellStyle name="Normal" xfId="0" builtinId="0"/>
    <cellStyle name="Normal 16 2" xfId="4" xr:uid="{9EA9FE91-9E16-442F-8596-E06818CB6ACE}"/>
    <cellStyle name="Normal 17" xfId="3" xr:uid="{843774E6-8D72-43C2-BEF3-182DDCCA7E9D}"/>
    <cellStyle name="Normal 18" xfId="1" xr:uid="{76EFD25C-2B9D-4F12-AE0E-B9DFE6D72FDB}"/>
    <cellStyle name="Normal 2 2" xfId="2" xr:uid="{27C9BBA6-7348-43A7-9FB8-F5A2F0E9A2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EA77589-705E-4AC2-824E-7F13E890232E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p-et-1-pc\D\PROC.%20DATOS\Informe%20Trimestral\2022\3er%20Trimestre\Informaci&#243;n%20Financiera%20Carlitos\NOTAS%20(P.JUDICIAL)%20SEP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61"/>
      <sheetName val="62"/>
      <sheetName val="36 EDO ANALITICO INGRESOS"/>
      <sheetName val="37 Edo Ejerc x Cap Gto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3676B-965C-4ACA-B1DD-BFB96B1516AA}">
  <sheetPr>
    <tabColor theme="0" tint="-0.14999847407452621"/>
  </sheetPr>
  <dimension ref="A1:L64"/>
  <sheetViews>
    <sheetView showGridLines="0" tabSelected="1" zoomScaleNormal="100" workbookViewId="0">
      <selection sqref="A1:L104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4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 x14ac:dyDescent="0.2">
      <c r="A7" s="7" t="s">
        <v>5</v>
      </c>
      <c r="B7" s="8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10" t="s">
        <v>12</v>
      </c>
    </row>
    <row r="8" spans="1:12" s="3" customFormat="1" ht="5.25" customHeight="1" x14ac:dyDescent="0.2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 x14ac:dyDescent="0.2">
      <c r="C9" s="14"/>
      <c r="D9" s="14"/>
      <c r="E9" s="14"/>
      <c r="F9" s="14"/>
      <c r="G9" s="14"/>
      <c r="H9" s="14"/>
      <c r="I9" s="15"/>
    </row>
    <row r="10" spans="1:12" s="13" customFormat="1" ht="15" customHeight="1" x14ac:dyDescent="0.2">
      <c r="A10" s="16" t="s">
        <v>13</v>
      </c>
      <c r="B10" s="17"/>
      <c r="C10" s="18">
        <f>SUM(C11+C16)</f>
        <v>0</v>
      </c>
      <c r="D10" s="18">
        <f t="shared" ref="D10:I10" si="0">SUM(D11+D16)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 x14ac:dyDescent="0.2">
      <c r="A11" s="20" t="s">
        <v>14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9"/>
      <c r="K11" s="19"/>
      <c r="L11" s="19"/>
    </row>
    <row r="12" spans="1:12" s="13" customFormat="1" ht="15" customHeight="1" x14ac:dyDescent="0.2">
      <c r="A12" s="22"/>
      <c r="B12" s="21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f>SUM(C12+D12-E12+F12)</f>
        <v>0</v>
      </c>
      <c r="H12" s="23">
        <v>0</v>
      </c>
      <c r="I12" s="23">
        <v>0</v>
      </c>
      <c r="J12" s="19"/>
      <c r="K12" s="19"/>
      <c r="L12" s="19"/>
    </row>
    <row r="13" spans="1:12" s="13" customFormat="1" ht="15" customHeight="1" x14ac:dyDescent="0.2">
      <c r="A13" s="22"/>
      <c r="B13" s="21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 x14ac:dyDescent="0.2">
      <c r="A14" s="22"/>
      <c r="B14" s="21" t="s">
        <v>17</v>
      </c>
      <c r="C14" s="23">
        <v>0</v>
      </c>
      <c r="D14" s="23">
        <v>0</v>
      </c>
      <c r="E14" s="23"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1:12" s="13" customFormat="1" ht="15" customHeight="1" x14ac:dyDescent="0.2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 x14ac:dyDescent="0.2">
      <c r="A16" s="20" t="s">
        <v>18</v>
      </c>
      <c r="B16" s="21"/>
      <c r="C16" s="18">
        <f>SUM(C17:C19)</f>
        <v>0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</row>
    <row r="17" spans="1:9" s="13" customFormat="1" ht="15" customHeight="1" x14ac:dyDescent="0.2">
      <c r="A17" s="22"/>
      <c r="B17" s="21" t="s">
        <v>15</v>
      </c>
      <c r="C17" s="23">
        <v>0</v>
      </c>
      <c r="D17" s="23">
        <v>0</v>
      </c>
      <c r="E17" s="23">
        <v>0</v>
      </c>
      <c r="F17" s="23">
        <f>-F12</f>
        <v>0</v>
      </c>
      <c r="G17" s="23">
        <f t="shared" ref="G17:G19" si="4">SUM(C17+D17-E17+F17)</f>
        <v>0</v>
      </c>
      <c r="H17" s="23">
        <v>0</v>
      </c>
      <c r="I17" s="23">
        <v>0</v>
      </c>
    </row>
    <row r="18" spans="1:9" s="13" customFormat="1" ht="15" customHeight="1" x14ac:dyDescent="0.2">
      <c r="A18" s="22"/>
      <c r="B18" s="21" t="s">
        <v>16</v>
      </c>
      <c r="C18" s="23">
        <v>0</v>
      </c>
      <c r="D18" s="23">
        <v>0</v>
      </c>
      <c r="E18" s="23">
        <v>0</v>
      </c>
      <c r="F18" s="23">
        <f>-F13</f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 x14ac:dyDescent="0.2">
      <c r="A19" s="22"/>
      <c r="B19" s="21" t="s">
        <v>17</v>
      </c>
      <c r="C19" s="23">
        <v>0</v>
      </c>
      <c r="D19" s="23">
        <v>0</v>
      </c>
      <c r="E19" s="23">
        <v>0</v>
      </c>
      <c r="F19" s="23">
        <f>-F14</f>
        <v>0</v>
      </c>
      <c r="G19" s="23">
        <f t="shared" si="4"/>
        <v>0</v>
      </c>
      <c r="H19" s="23">
        <v>0</v>
      </c>
      <c r="I19" s="23">
        <v>0</v>
      </c>
    </row>
    <row r="20" spans="1:9" s="13" customFormat="1" ht="15" customHeight="1" x14ac:dyDescent="0.2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 x14ac:dyDescent="0.2">
      <c r="A21" s="16" t="s">
        <v>19</v>
      </c>
      <c r="B21" s="21"/>
      <c r="C21" s="18">
        <v>202938002</v>
      </c>
      <c r="D21" s="25"/>
      <c r="E21" s="25"/>
      <c r="F21" s="26"/>
      <c r="G21" s="18">
        <v>187689858</v>
      </c>
      <c r="H21" s="18">
        <v>0</v>
      </c>
      <c r="I21" s="18">
        <v>0</v>
      </c>
    </row>
    <row r="22" spans="1:9" s="13" customFormat="1" ht="15" customHeight="1" x14ac:dyDescent="0.2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 x14ac:dyDescent="0.2">
      <c r="A23" s="16" t="s">
        <v>20</v>
      </c>
      <c r="B23" s="21"/>
      <c r="C23" s="18">
        <f>SUM(C10+C21)</f>
        <v>202938002</v>
      </c>
      <c r="D23" s="18">
        <f>D10</f>
        <v>0</v>
      </c>
      <c r="E23" s="18">
        <f>E10</f>
        <v>0</v>
      </c>
      <c r="F23" s="18">
        <f t="shared" ref="F23:I23" si="5">SUM(F10+F21)</f>
        <v>0</v>
      </c>
      <c r="G23" s="18">
        <f t="shared" si="5"/>
        <v>187689858</v>
      </c>
      <c r="H23" s="18">
        <f t="shared" si="5"/>
        <v>0</v>
      </c>
      <c r="I23" s="18">
        <f t="shared" si="5"/>
        <v>0</v>
      </c>
    </row>
    <row r="24" spans="1:9" s="13" customFormat="1" ht="15" customHeight="1" x14ac:dyDescent="0.2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 x14ac:dyDescent="0.2">
      <c r="A25" s="16" t="s">
        <v>21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 x14ac:dyDescent="0.2">
      <c r="A26" s="20" t="s">
        <v>22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 x14ac:dyDescent="0.2">
      <c r="A27" s="20" t="s">
        <v>23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 x14ac:dyDescent="0.2">
      <c r="A28" s="20" t="s">
        <v>24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 x14ac:dyDescent="0.2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 x14ac:dyDescent="0.2">
      <c r="A30" s="16" t="s">
        <v>25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 x14ac:dyDescent="0.2">
      <c r="A31" s="20" t="s">
        <v>26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 x14ac:dyDescent="0.2">
      <c r="A32" s="20" t="s">
        <v>27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 x14ac:dyDescent="0.2">
      <c r="A33" s="20" t="s">
        <v>28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 x14ac:dyDescent="0.2">
      <c r="C34" s="12"/>
      <c r="D34" s="12"/>
      <c r="E34" s="12"/>
      <c r="F34" s="12"/>
      <c r="G34" s="12"/>
      <c r="H34" s="12"/>
      <c r="I34" s="12"/>
    </row>
    <row r="35" spans="1:9" s="3" customFormat="1" ht="36" x14ac:dyDescent="0.2">
      <c r="A35" s="7" t="s">
        <v>29</v>
      </c>
      <c r="B35" s="8"/>
      <c r="C35" s="8"/>
      <c r="D35" s="27"/>
      <c r="E35" s="9" t="s">
        <v>30</v>
      </c>
      <c r="F35" s="9" t="s">
        <v>31</v>
      </c>
      <c r="G35" s="9" t="s">
        <v>32</v>
      </c>
      <c r="H35" s="9" t="s">
        <v>33</v>
      </c>
      <c r="I35" s="10" t="s">
        <v>34</v>
      </c>
    </row>
    <row r="36" spans="1:9" s="3" customFormat="1" ht="5.25" customHeight="1" x14ac:dyDescent="0.2">
      <c r="C36" s="12"/>
      <c r="D36" s="12"/>
      <c r="E36" s="12"/>
      <c r="F36" s="12"/>
      <c r="G36" s="12"/>
      <c r="H36" s="12"/>
      <c r="I36" s="12"/>
    </row>
    <row r="37" spans="1:9" s="3" customFormat="1" ht="15" customHeight="1" x14ac:dyDescent="0.2">
      <c r="A37" s="16" t="s">
        <v>35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 x14ac:dyDescent="0.2">
      <c r="A38" s="20" t="s">
        <v>36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 x14ac:dyDescent="0.2">
      <c r="A39" s="20" t="s">
        <v>37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 x14ac:dyDescent="0.2">
      <c r="A40" s="20" t="s">
        <v>38</v>
      </c>
      <c r="B40" s="21"/>
      <c r="C40" s="12"/>
      <c r="D40" s="12"/>
      <c r="E40" s="23">
        <v>0</v>
      </c>
      <c r="F40" s="23"/>
      <c r="G40" s="23"/>
      <c r="H40" s="23">
        <v>0</v>
      </c>
      <c r="I40" s="28"/>
    </row>
    <row r="41" spans="1:9" s="3" customFormat="1" ht="3.75" customHeight="1" x14ac:dyDescent="0.2">
      <c r="A41" s="29"/>
      <c r="B41" s="30"/>
      <c r="C41" s="31"/>
      <c r="D41" s="31"/>
      <c r="E41" s="31"/>
      <c r="F41" s="31"/>
      <c r="G41" s="31"/>
      <c r="H41" s="32"/>
      <c r="I41" s="32"/>
    </row>
    <row r="42" spans="1:9" s="3" customFormat="1" ht="15" customHeight="1" x14ac:dyDescent="0.2">
      <c r="A42" s="33" t="s">
        <v>39</v>
      </c>
      <c r="B42" s="33"/>
      <c r="C42" s="14"/>
      <c r="D42" s="14"/>
      <c r="E42" s="14"/>
      <c r="F42" s="14"/>
      <c r="G42" s="14"/>
      <c r="H42" s="12"/>
      <c r="I42" s="12"/>
    </row>
    <row r="43" spans="1:9" s="34" customFormat="1" ht="12.75" x14ac:dyDescent="0.2">
      <c r="A43" s="20"/>
      <c r="B43" s="21"/>
      <c r="C43" s="14"/>
      <c r="D43" s="14"/>
      <c r="E43" s="14"/>
      <c r="F43" s="14"/>
      <c r="G43" s="14"/>
      <c r="H43" s="12"/>
      <c r="I43" s="12"/>
    </row>
    <row r="58" spans="1:9" x14ac:dyDescent="0.25">
      <c r="A58" s="2"/>
      <c r="B58" s="2"/>
      <c r="C58" s="11"/>
      <c r="D58" s="11"/>
      <c r="F58" s="35"/>
      <c r="G58" s="35"/>
      <c r="H58" s="35"/>
      <c r="I58" s="35"/>
    </row>
    <row r="59" spans="1:9" x14ac:dyDescent="0.25">
      <c r="A59" s="36"/>
      <c r="B59" s="36"/>
      <c r="C59" s="36"/>
      <c r="D59" s="11"/>
      <c r="E59" s="11"/>
      <c r="F59" s="35"/>
      <c r="G59" s="35"/>
      <c r="H59" s="35"/>
      <c r="I59" s="35"/>
    </row>
    <row r="64" spans="1:9" ht="16.5" x14ac:dyDescent="0.25">
      <c r="A64" s="37"/>
      <c r="B64" s="37"/>
      <c r="C64" s="38"/>
      <c r="D64" s="38"/>
      <c r="E64" s="38"/>
      <c r="F64" s="38"/>
      <c r="G64" s="38"/>
      <c r="H64" s="38"/>
      <c r="I64" s="38"/>
    </row>
  </sheetData>
  <mergeCells count="12">
    <mergeCell ref="A7:B7"/>
    <mergeCell ref="A35:C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28 DEUDA-LDF2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2022-10-29T01:43:28Z</dcterms:created>
  <dcterms:modified xsi:type="dcterms:W3CDTF">2022-10-29T01:43:28Z</dcterms:modified>
</cp:coreProperties>
</file>