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2" i="1"/>
  <c r="D32" i="1"/>
  <c r="C32" i="1"/>
  <c r="F30" i="1"/>
  <c r="F29" i="1"/>
  <c r="F28" i="1"/>
  <c r="F27" i="1"/>
  <c r="B27" i="1"/>
  <c r="D25" i="1"/>
  <c r="D43" i="1" s="1"/>
  <c r="B25" i="1"/>
  <c r="B43" i="1" s="1"/>
  <c r="F23" i="1"/>
  <c r="F22" i="1"/>
  <c r="F21" i="1" s="1"/>
  <c r="E21" i="1"/>
  <c r="E25" i="1" s="1"/>
  <c r="E43" i="1" s="1"/>
  <c r="F19" i="1"/>
  <c r="F18" i="1"/>
  <c r="F17" i="1"/>
  <c r="F16" i="1"/>
  <c r="F15" i="1"/>
  <c r="F14" i="1"/>
  <c r="D14" i="1"/>
  <c r="C14" i="1"/>
  <c r="C25" i="1" s="1"/>
  <c r="C43" i="1" s="1"/>
  <c r="F12" i="1"/>
  <c r="F11" i="1"/>
  <c r="F10" i="1"/>
  <c r="F9" i="1"/>
  <c r="F25" i="1" s="1"/>
  <c r="F43" i="1" s="1"/>
  <c r="B9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<sst xmlns="http://schemas.openxmlformats.org/spreadsheetml/2006/main" count="40" uniqueCount="30">
  <si>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</si>
  <si>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</si>
  <si>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</si>
  <si>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DEL 1 DE ENERO AL 31 DE MARZO DE 2022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</si>
  <si>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</si>
  <si>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</si>
  <si>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</si>
  <si>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</si>
  <si>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</si>
  <si>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</si>
  <si>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</si>
  <si>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</si>
  <si>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</si>
  <si>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</si>
  <si>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</si>
  <si>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</si>
  <si>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</si>
  <si>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</si>
  <si>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</si>
  <si>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</si>
  <si>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</si>
  <si>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</si>
  <si>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</si>
  <si>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</si>
  <si>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</si>
  <si>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Marzo de 2022</t>
  </si>
  <si>
    <t>Variaciones de la Hacienda Pública / Patrimonio Generado Neto de Marzo de 2022</t>
  </si>
  <si>
    <t>Cambios en el Exceso o Insuficiencia en la Actualización de la Hacienda Pública / Patrimonio Neto de Marzo de 2022</t>
  </si>
  <si>
    <t>Hacienda Pública / Patrimonio Neto Final de Marzo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</si>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</sst>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sqref="A1:F44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45880730</v>
      </c>
      <c r="C9" s="14"/>
      <c r="D9" s="14"/>
      <c r="E9" s="14"/>
      <c r="F9" s="14">
        <f>SUM(F10:F12)</f>
        <v>45880730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45880730</v>
      </c>
      <c r="C11" s="11"/>
      <c r="D11" s="11"/>
      <c r="E11" s="11"/>
      <c r="F11" s="11">
        <f>SUM(B11)</f>
        <v>45880730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2632002432</v>
      </c>
      <c r="D14" s="14">
        <f>SUM(D15)</f>
        <v>-491708840</v>
      </c>
      <c r="E14" s="14"/>
      <c r="F14" s="14">
        <f>SUM(F15:F19)</f>
        <v>2140293592</v>
      </c>
    </row>
    <row r="15" spans="1:6" s="12" customFormat="1" ht="18" customHeight="1" x14ac:dyDescent="0.2">
      <c r="A15" s="10" t="s">
        <v>16</v>
      </c>
      <c r="B15" s="11"/>
      <c r="C15" s="11"/>
      <c r="D15" s="11">
        <v>-491708840</v>
      </c>
      <c r="E15" s="11"/>
      <c r="F15" s="11">
        <f>SUM(D15)</f>
        <v>-491708840</v>
      </c>
    </row>
    <row r="16" spans="1:6" s="12" customFormat="1" ht="15" customHeight="1" x14ac:dyDescent="0.2">
      <c r="A16" s="10" t="s">
        <v>17</v>
      </c>
      <c r="B16" s="11"/>
      <c r="C16" s="11">
        <v>2278320972</v>
      </c>
      <c r="D16" s="11"/>
      <c r="E16" s="11"/>
      <c r="F16" s="11">
        <f>SUM(C16)</f>
        <v>2278320972</v>
      </c>
    </row>
    <row r="17" spans="1:6" s="12" customFormat="1" ht="15" customHeight="1" x14ac:dyDescent="0.2">
      <c r="A17" s="10" t="s">
        <v>18</v>
      </c>
      <c r="B17" s="11"/>
      <c r="C17" s="11">
        <v>353402028</v>
      </c>
      <c r="D17" s="11"/>
      <c r="E17" s="11"/>
      <c r="F17" s="11">
        <f>SUM(C17)</f>
        <v>353402028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45880730</v>
      </c>
      <c r="C25" s="19">
        <f>SUM(C14)</f>
        <v>2632002432</v>
      </c>
      <c r="D25" s="19">
        <f>SUM(D14)</f>
        <v>-491708840</v>
      </c>
      <c r="E25" s="19">
        <f>SUM(E21)</f>
        <v>0</v>
      </c>
      <c r="F25" s="19">
        <f>SUM(F9+F14+F21)</f>
        <v>2186174322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-346500546</v>
      </c>
      <c r="D32" s="14">
        <f>SUM(D33:D37)</f>
        <v>583910284</v>
      </c>
      <c r="E32" s="14"/>
      <c r="F32" s="14">
        <f>SUM(F33:F37)</f>
        <v>237409738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92201444</v>
      </c>
      <c r="E33" s="11"/>
      <c r="F33" s="11">
        <f>SUM(D33)</f>
        <v>92201444</v>
      </c>
    </row>
    <row r="34" spans="1:6" s="12" customFormat="1" ht="15.75" customHeight="1" x14ac:dyDescent="0.2">
      <c r="A34" s="10" t="s">
        <v>17</v>
      </c>
      <c r="B34" s="11"/>
      <c r="C34" s="11">
        <v>-346500546</v>
      </c>
      <c r="D34" s="11">
        <v>491708840</v>
      </c>
      <c r="E34" s="11"/>
      <c r="F34" s="11">
        <f>SUM(C34:D34)</f>
        <v>145208294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45880730</v>
      </c>
      <c r="C43" s="23">
        <f>SUM(C25+C32)</f>
        <v>2285501886</v>
      </c>
      <c r="D43" s="23">
        <f>SUM(D25+D32)</f>
        <v>92201444</v>
      </c>
      <c r="E43" s="23">
        <f>SUM(E25+E39)</f>
        <v>0</v>
      </c>
      <c r="F43" s="23">
        <f>SUM(F25+F27+F32+F39)</f>
        <v>2423584060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2022-05-30T15:12:29Z</dcterms:created>
  <dcterms:modified xsi:type="dcterms:W3CDTF">2022-05-30T15:12:29Z</dcterms:modified>
</cp:coreProperties>
</file>